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8_{DAE9476A-D8FF-4D6B-AFC3-7319A3264610}" xr6:coauthVersionLast="45" xr6:coauthVersionMax="45" xr10:uidLastSave="{00000000-0000-0000-0000-000000000000}"/>
  <bookViews>
    <workbookView xWindow="-110" yWindow="-110" windowWidth="19420" windowHeight="10420" tabRatio="782" activeTab="1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N17" i="3" s="1"/>
  <c r="B17" i="3"/>
  <c r="C17" i="3"/>
  <c r="D17" i="3"/>
  <c r="E17" i="3"/>
  <c r="F17" i="3"/>
  <c r="G17" i="3"/>
  <c r="H17" i="3"/>
  <c r="I17" i="3"/>
  <c r="J17" i="3"/>
  <c r="K17" i="3"/>
  <c r="L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D21" i="4"/>
  <c r="E21" i="4"/>
  <c r="F21" i="4"/>
  <c r="G21" i="4"/>
  <c r="H21" i="4"/>
  <c r="H23" i="4" s="1"/>
  <c r="I21" i="4"/>
  <c r="I23" i="4" s="1"/>
  <c r="J21" i="4"/>
  <c r="K21" i="4"/>
  <c r="L21" i="4"/>
  <c r="N22" i="4"/>
  <c r="B23" i="4"/>
  <c r="C23" i="4"/>
  <c r="D23" i="4"/>
  <c r="E23" i="4"/>
  <c r="F23" i="4"/>
  <c r="G23" i="4"/>
  <c r="J23" i="4"/>
  <c r="K23" i="4"/>
  <c r="L23" i="4"/>
  <c r="N23" i="4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<sst xmlns="http://schemas.openxmlformats.org/spreadsheetml/2006/main" count="64" uniqueCount="46">
  <si>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</si>
  <si>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NOVIEMBRE. 2020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</si>
  <si>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</si>
  <si>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</si>
  <si>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</si>
  <si>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</si>
  <si>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</si>
  <si>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</si>
  <si>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</si>
  <si>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</si>
  <si>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</si>
  <si>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</si>
  <si>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</si>
  <si>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</si>
  <si>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</si>
  <si>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</si>
  <si>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</si>
  <si>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</si>
  <si>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</si>
  <si>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</si>
  <si>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</si>
  <si>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</si>
  <si>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</si>
  <si>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</si>
  <si>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</si>
  <si>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</si>
  <si>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</si>
  <si>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NOVIEMBRE DE 2020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</si>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</sst>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.75" customHeight="1" thickBot="1" x14ac:dyDescent="0.4"/>
    <row r="4" spans="1:16" s="11" customFormat="1" ht="16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123846.25</v>
      </c>
      <c r="C6" s="6">
        <v>67542.8</v>
      </c>
      <c r="D6" s="6">
        <v>79429.3</v>
      </c>
      <c r="E6" s="6">
        <v>59353.95</v>
      </c>
      <c r="F6" s="6">
        <v>97065</v>
      </c>
      <c r="G6" s="6">
        <v>103957.25</v>
      </c>
      <c r="H6" s="6">
        <v>106929.8</v>
      </c>
      <c r="I6" s="6">
        <v>95848.037200000006</v>
      </c>
      <c r="J6" s="6">
        <v>132830.9038</v>
      </c>
      <c r="K6" s="6">
        <v>151426.378</v>
      </c>
      <c r="L6" s="6">
        <v>100041.8606</v>
      </c>
      <c r="M6" s="6"/>
      <c r="N6" s="17">
        <f>+SUM(B6:M6)</f>
        <v>1118271.5296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6.7038396853099595E-5</v>
      </c>
      <c r="F7" s="4">
        <v>3.7582509772023E-7</v>
      </c>
      <c r="G7" s="4">
        <v>3.6485928264738102E-7</v>
      </c>
      <c r="H7" s="4">
        <v>5.4414078095541295E-7</v>
      </c>
      <c r="I7" s="4">
        <v>5.5615630793358603E-7</v>
      </c>
      <c r="J7" s="4">
        <v>1.11273328238994E-7</v>
      </c>
      <c r="K7" s="4">
        <v>1.2152294827505999E-7</v>
      </c>
      <c r="L7" s="4">
        <v>-8.3395999791012303E-8</v>
      </c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1.20523801094496E-5</v>
      </c>
      <c r="F8" s="4">
        <v>9.3995990002625204E-6</v>
      </c>
      <c r="G8" s="4">
        <v>7.6314806166761708E-6</v>
      </c>
      <c r="H8" s="4">
        <v>6.4438752945943603E-6</v>
      </c>
      <c r="I8" s="4">
        <v>5.6750164561097198E-6</v>
      </c>
      <c r="J8" s="4">
        <v>4.82242242067006E-6</v>
      </c>
      <c r="K8" s="4">
        <v>4.1233311270188803E-6</v>
      </c>
      <c r="L8" s="4">
        <v>3.74699472194276E-6</v>
      </c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4440442.4569800003</v>
      </c>
      <c r="C12" s="6">
        <v>4173014.4487999999</v>
      </c>
      <c r="D12" s="6">
        <v>4572838.0371000003</v>
      </c>
      <c r="E12" s="6">
        <v>3264120.0392800001</v>
      </c>
      <c r="F12" s="6">
        <v>3109806.4343599998</v>
      </c>
      <c r="G12" s="6">
        <v>4022060.50342</v>
      </c>
      <c r="H12" s="6">
        <v>4496806.50954</v>
      </c>
      <c r="I12" s="6">
        <v>4840690.0651000002</v>
      </c>
      <c r="J12" s="6">
        <v>4790105.4084400004</v>
      </c>
      <c r="K12" s="6">
        <v>4947489.9494599998</v>
      </c>
      <c r="L12" s="6">
        <v>4094118.2687200001</v>
      </c>
      <c r="M12" s="6"/>
      <c r="N12" s="17">
        <f>+SUM(B12:M12)</f>
        <v>46751492.121200003</v>
      </c>
      <c r="P12" s="12"/>
    </row>
    <row r="13" spans="1:16" x14ac:dyDescent="0.35">
      <c r="A13" s="18" t="s">
        <v>22</v>
      </c>
      <c r="B13" s="4">
        <v>0.51595771910828703</v>
      </c>
      <c r="C13" s="4">
        <v>0.51196655197815</v>
      </c>
      <c r="D13" s="4">
        <v>0.51576389890947305</v>
      </c>
      <c r="E13" s="4">
        <v>0.53888322326779003</v>
      </c>
      <c r="F13" s="4">
        <v>0.54091577098520405</v>
      </c>
      <c r="G13" s="4">
        <v>0.56311340016832301</v>
      </c>
      <c r="H13" s="4">
        <v>0.56354926918647497</v>
      </c>
      <c r="I13" s="4">
        <v>0.60031734708868101</v>
      </c>
      <c r="J13" s="4">
        <v>0.56386044341349595</v>
      </c>
      <c r="K13" s="4">
        <v>0.57584686865559398</v>
      </c>
      <c r="L13" s="4">
        <v>0.54383259087512603</v>
      </c>
      <c r="M13" s="4"/>
      <c r="N13" s="19"/>
      <c r="P13" s="12"/>
    </row>
    <row r="14" spans="1:16" x14ac:dyDescent="0.35">
      <c r="A14" s="18" t="s">
        <v>23</v>
      </c>
      <c r="B14" s="4">
        <v>0.51595771910828703</v>
      </c>
      <c r="C14" s="4">
        <v>0.51404224386419395</v>
      </c>
      <c r="D14" s="4">
        <v>0.514672346999556</v>
      </c>
      <c r="E14" s="4">
        <v>0.51993965424307098</v>
      </c>
      <c r="F14" s="4">
        <v>0.52315455348311801</v>
      </c>
      <c r="G14" s="4">
        <v>0.529975525095845</v>
      </c>
      <c r="H14" s="4">
        <v>0.53502827256198104</v>
      </c>
      <c r="I14" s="4">
        <v>0.54463191558689505</v>
      </c>
      <c r="J14" s="4">
        <v>0.54706622493698798</v>
      </c>
      <c r="K14" s="4">
        <v>0.55040608834909599</v>
      </c>
      <c r="L14" s="4">
        <v>0.54981831171263496</v>
      </c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4564288.7069800003</v>
      </c>
      <c r="C17" s="6">
        <f t="shared" si="0"/>
        <v>4240557.2488000002</v>
      </c>
      <c r="D17" s="6">
        <f t="shared" si="0"/>
        <v>4652267.3371000001</v>
      </c>
      <c r="E17" s="6">
        <f t="shared" si="0"/>
        <v>3323473.9892800003</v>
      </c>
      <c r="F17" s="6">
        <f t="shared" si="0"/>
        <v>3206871.4343599998</v>
      </c>
      <c r="G17" s="6">
        <f t="shared" si="0"/>
        <v>4126017.75342</v>
      </c>
      <c r="H17" s="6">
        <f t="shared" si="0"/>
        <v>4603736.3095399998</v>
      </c>
      <c r="I17" s="6">
        <f t="shared" si="0"/>
        <v>4936538.1023000004</v>
      </c>
      <c r="J17" s="6">
        <f t="shared" si="0"/>
        <v>4922936.3122400008</v>
      </c>
      <c r="K17" s="6">
        <f t="shared" si="0"/>
        <v>5098916.3274599994</v>
      </c>
      <c r="L17" s="6">
        <f t="shared" si="0"/>
        <v>4194160.1293199998</v>
      </c>
      <c r="M17" s="6"/>
      <c r="N17" s="17">
        <f>+N6+N12</f>
        <v>47869763.650800005</v>
      </c>
      <c r="P17" s="12"/>
    </row>
    <row r="18" spans="1:16" x14ac:dyDescent="0.35">
      <c r="A18" s="18" t="s">
        <v>25</v>
      </c>
      <c r="B18" s="5">
        <v>0.59216297276872598</v>
      </c>
      <c r="C18" s="5">
        <v>0.60281613978525606</v>
      </c>
      <c r="D18" s="4">
        <v>0.56818935280012295</v>
      </c>
      <c r="E18" s="4">
        <v>0.56212915139580599</v>
      </c>
      <c r="F18" s="4">
        <v>0.60917898713013896</v>
      </c>
      <c r="G18" s="4">
        <v>0.61664578803401204</v>
      </c>
      <c r="H18" s="4">
        <v>0.64396643845924895</v>
      </c>
      <c r="I18" s="4">
        <v>0.65487714528806795</v>
      </c>
      <c r="J18" s="4">
        <v>0.62181692390148602</v>
      </c>
      <c r="K18" s="4">
        <v>0.62834811088888798</v>
      </c>
      <c r="L18" s="4">
        <v>0.59781804496494395</v>
      </c>
      <c r="M18" s="4"/>
      <c r="N18" s="19"/>
      <c r="P18" s="12"/>
    </row>
    <row r="19" spans="1:16" ht="15.75" customHeight="1" thickBot="1" x14ac:dyDescent="0.4">
      <c r="A19" s="20" t="s">
        <v>26</v>
      </c>
      <c r="B19" s="10">
        <v>0.59216297276872598</v>
      </c>
      <c r="C19" s="10">
        <v>0.59729371155069899</v>
      </c>
      <c r="D19" s="9">
        <v>0.58723202486978299</v>
      </c>
      <c r="E19" s="9">
        <v>0.58226028308005195</v>
      </c>
      <c r="F19" s="9">
        <v>0.58657923249190802</v>
      </c>
      <c r="G19" s="9">
        <v>0.59172387192644005</v>
      </c>
      <c r="H19" s="9">
        <v>0.60009902317449204</v>
      </c>
      <c r="I19" s="9">
        <v>0.60813421330637496</v>
      </c>
      <c r="J19" s="9">
        <v>0.60988032262104397</v>
      </c>
      <c r="K19" s="9">
        <v>0.61203634794270101</v>
      </c>
      <c r="L19" s="9">
        <v>0.61079059624250598</v>
      </c>
      <c r="M19" s="9"/>
      <c r="N19" s="21"/>
      <c r="P19" s="12"/>
    </row>
    <row r="20" spans="1:16" s="2" customFormat="1" ht="12.75" customHeight="1" x14ac:dyDescent="0.25"/>
    <row r="21" spans="1:16" s="2" customFormat="1" ht="12.75" customHeight="1" x14ac:dyDescent="0.25"/>
    <row r="22" spans="1:16" s="2" customFormat="1" ht="12.75" customHeight="1" x14ac:dyDescent="0.25"/>
    <row r="23" spans="1:16" s="2" customFormat="1" ht="12.75" customHeight="1" x14ac:dyDescent="0.25"/>
    <row r="24" spans="1:16" s="2" customFormat="1" ht="12.75" customHeight="1" x14ac:dyDescent="0.25"/>
    <row r="25" spans="1:16" s="2" customFormat="1" ht="12.75" customHeight="1" x14ac:dyDescent="0.25"/>
    <row r="26" spans="1:16" s="2" customFormat="1" ht="12.7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.75" customHeight="1" thickBot="1" x14ac:dyDescent="0.4"/>
    <row r="4" spans="1:16" s="11" customFormat="1" ht="16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1861485.93768</v>
      </c>
      <c r="C5" s="7">
        <v>1684280.89754</v>
      </c>
      <c r="D5" s="6">
        <v>2008898.56978</v>
      </c>
      <c r="E5" s="6">
        <v>1455252.3759999999</v>
      </c>
      <c r="F5" s="6">
        <v>1253312.7421200001</v>
      </c>
      <c r="G5" s="6">
        <v>1581726.2844199999</v>
      </c>
      <c r="H5" s="6">
        <v>1639084.6346799999</v>
      </c>
      <c r="I5" s="6">
        <v>1703712.1222600001</v>
      </c>
      <c r="J5" s="6">
        <v>1861771.1980000001</v>
      </c>
      <c r="K5" s="6">
        <v>1895021.88552</v>
      </c>
      <c r="L5" s="6">
        <v>1686815.5205399999</v>
      </c>
      <c r="M5" s="6"/>
      <c r="N5" s="17">
        <f t="shared" ref="N5:N21" si="0">SUM(B5:M5)</f>
        <v>18631362.168540001</v>
      </c>
      <c r="P5" s="12"/>
    </row>
    <row r="6" spans="1:16" x14ac:dyDescent="0.35">
      <c r="A6" s="18" t="s">
        <v>29</v>
      </c>
      <c r="B6" s="6">
        <v>641941.9399</v>
      </c>
      <c r="C6" s="6">
        <v>520261.11287999997</v>
      </c>
      <c r="D6" s="6">
        <v>601712.66498</v>
      </c>
      <c r="E6" s="6">
        <v>443614.54253999999</v>
      </c>
      <c r="F6" s="6">
        <v>339390.79785999999</v>
      </c>
      <c r="G6" s="6">
        <v>681585.44889999996</v>
      </c>
      <c r="H6" s="6">
        <v>535471.82778000005</v>
      </c>
      <c r="I6" s="6">
        <v>576166.83398</v>
      </c>
      <c r="J6" s="6">
        <v>662397.76145999995</v>
      </c>
      <c r="K6" s="6">
        <v>696139.53021999996</v>
      </c>
      <c r="L6" s="6">
        <v>591755.39066000003</v>
      </c>
      <c r="M6" s="6"/>
      <c r="N6" s="17">
        <f t="shared" si="0"/>
        <v>6290437.8511599991</v>
      </c>
      <c r="P6" s="12"/>
    </row>
    <row r="7" spans="1:16" x14ac:dyDescent="0.35">
      <c r="A7" s="18" t="s">
        <v>30</v>
      </c>
      <c r="B7" s="6">
        <v>99323.547000000006</v>
      </c>
      <c r="C7" s="6">
        <v>153388.57199999999</v>
      </c>
      <c r="D7" s="6">
        <v>178800.54699999999</v>
      </c>
      <c r="E7" s="6">
        <v>108336.198</v>
      </c>
      <c r="F7" s="6">
        <v>116956.739</v>
      </c>
      <c r="G7" s="6">
        <v>130737.867</v>
      </c>
      <c r="H7" s="6">
        <v>158720.65677999999</v>
      </c>
      <c r="I7" s="6">
        <v>166783.45947999999</v>
      </c>
      <c r="J7" s="6">
        <v>135548.23928000001</v>
      </c>
      <c r="K7" s="6">
        <v>147867.88355999999</v>
      </c>
      <c r="L7" s="6">
        <v>76145</v>
      </c>
      <c r="M7" s="6"/>
      <c r="N7" s="17">
        <f t="shared" si="0"/>
        <v>1472608.7090999999</v>
      </c>
      <c r="P7" s="12"/>
    </row>
    <row r="8" spans="1:16" x14ac:dyDescent="0.35">
      <c r="A8" s="18" t="s">
        <v>31</v>
      </c>
      <c r="B8" s="6">
        <v>0</v>
      </c>
      <c r="C8" s="6">
        <v>0</v>
      </c>
      <c r="D8" s="6">
        <v>-2123</v>
      </c>
      <c r="E8" s="6">
        <v>6490</v>
      </c>
      <c r="F8" s="6">
        <v>9746</v>
      </c>
      <c r="G8" s="6">
        <v>6123</v>
      </c>
      <c r="H8" s="6">
        <v>11665</v>
      </c>
      <c r="I8" s="6">
        <v>2123</v>
      </c>
      <c r="J8" s="6">
        <v>0</v>
      </c>
      <c r="K8" s="6">
        <v>11380</v>
      </c>
      <c r="L8" s="6">
        <v>0</v>
      </c>
      <c r="M8" s="6"/>
      <c r="N8" s="17">
        <f t="shared" si="0"/>
        <v>45404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>
        <v>0</v>
      </c>
      <c r="F9" s="6">
        <v>2488.5746800000002</v>
      </c>
      <c r="G9" s="6">
        <v>3294.03818</v>
      </c>
      <c r="H9" s="6">
        <v>2202.9177199999999</v>
      </c>
      <c r="I9" s="6">
        <v>1934.3185599999999</v>
      </c>
      <c r="J9" s="6">
        <v>2028.7257400000001</v>
      </c>
      <c r="K9" s="6">
        <v>2485.8133400000002</v>
      </c>
      <c r="L9" s="6">
        <v>3207.4606199999998</v>
      </c>
      <c r="M9" s="6"/>
      <c r="N9" s="17">
        <f t="shared" si="0"/>
        <v>17641.848839999999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53580</v>
      </c>
      <c r="C11" s="6">
        <v>48487</v>
      </c>
      <c r="D11" s="6">
        <v>17340</v>
      </c>
      <c r="E11" s="6">
        <v>37492</v>
      </c>
      <c r="F11" s="6">
        <v>27540</v>
      </c>
      <c r="G11" s="6">
        <v>600</v>
      </c>
      <c r="H11" s="6">
        <v>40629.699999999997</v>
      </c>
      <c r="I11" s="6">
        <v>13201</v>
      </c>
      <c r="J11" s="6">
        <v>11616</v>
      </c>
      <c r="K11" s="6">
        <v>82934</v>
      </c>
      <c r="L11" s="6">
        <v>21304.5</v>
      </c>
      <c r="M11" s="6"/>
      <c r="N11" s="17">
        <f t="shared" si="0"/>
        <v>354724.2</v>
      </c>
      <c r="P11" s="12"/>
    </row>
    <row r="12" spans="1:16" x14ac:dyDescent="0.35">
      <c r="A12" s="18" t="s">
        <v>35</v>
      </c>
      <c r="B12" s="6">
        <v>373758</v>
      </c>
      <c r="C12" s="6">
        <v>274256</v>
      </c>
      <c r="D12" s="6">
        <v>256704</v>
      </c>
      <c r="E12" s="6">
        <v>205004.5</v>
      </c>
      <c r="F12" s="6">
        <v>378552.5</v>
      </c>
      <c r="G12" s="6">
        <v>291852</v>
      </c>
      <c r="H12" s="6">
        <v>333943</v>
      </c>
      <c r="I12" s="6">
        <v>433386</v>
      </c>
      <c r="J12" s="6">
        <v>368310.5</v>
      </c>
      <c r="K12" s="6">
        <v>205841</v>
      </c>
      <c r="L12" s="6">
        <v>262773</v>
      </c>
      <c r="M12" s="6"/>
      <c r="N12" s="17">
        <f t="shared" si="0"/>
        <v>3384380.5</v>
      </c>
      <c r="P12" s="12"/>
    </row>
    <row r="13" spans="1:16" x14ac:dyDescent="0.35">
      <c r="A13" s="18" t="s">
        <v>36</v>
      </c>
      <c r="B13" s="6">
        <v>72387.8</v>
      </c>
      <c r="C13" s="6">
        <v>73887.02</v>
      </c>
      <c r="D13" s="6">
        <v>86365.96</v>
      </c>
      <c r="E13" s="6">
        <v>146175.76</v>
      </c>
      <c r="F13" s="6">
        <v>81236.240000000005</v>
      </c>
      <c r="G13" s="6">
        <v>240191.7</v>
      </c>
      <c r="H13" s="6">
        <v>93157.9</v>
      </c>
      <c r="I13" s="6">
        <v>187853.78</v>
      </c>
      <c r="J13" s="6">
        <v>151646.56</v>
      </c>
      <c r="K13" s="6">
        <v>170113.2</v>
      </c>
      <c r="L13" s="6">
        <v>48140.800000000003</v>
      </c>
      <c r="M13" s="6"/>
      <c r="N13" s="17">
        <f t="shared" si="0"/>
        <v>1351156.72</v>
      </c>
      <c r="P13" s="12"/>
    </row>
    <row r="14" spans="1:16" x14ac:dyDescent="0.35">
      <c r="A14" s="18" t="s">
        <v>37</v>
      </c>
      <c r="B14" s="6">
        <v>586734.54</v>
      </c>
      <c r="C14" s="6">
        <v>601351.07999999996</v>
      </c>
      <c r="D14" s="6">
        <v>901709.28</v>
      </c>
      <c r="E14" s="6">
        <v>661050.15844000003</v>
      </c>
      <c r="F14" s="6">
        <v>398960.53720000002</v>
      </c>
      <c r="G14" s="6">
        <v>534597.07999999996</v>
      </c>
      <c r="H14" s="6">
        <v>786319.68</v>
      </c>
      <c r="I14" s="6">
        <v>1006611.89486</v>
      </c>
      <c r="J14" s="6">
        <v>876899.18</v>
      </c>
      <c r="K14" s="6">
        <v>1001540.9891</v>
      </c>
      <c r="L14" s="6">
        <v>877703.75</v>
      </c>
      <c r="M14" s="6"/>
      <c r="N14" s="17">
        <f t="shared" si="0"/>
        <v>8233478.1696000006</v>
      </c>
      <c r="P14" s="12"/>
    </row>
    <row r="15" spans="1:16" x14ac:dyDescent="0.35">
      <c r="A15" s="18" t="s">
        <v>38</v>
      </c>
      <c r="B15" s="6">
        <v>0</v>
      </c>
      <c r="C15" s="6">
        <v>0</v>
      </c>
      <c r="D15" s="6">
        <v>0</v>
      </c>
      <c r="E15" s="6">
        <v>2379.9133999999999</v>
      </c>
      <c r="F15" s="6">
        <v>1990.3488</v>
      </c>
      <c r="G15" s="6">
        <v>780.18939999999998</v>
      </c>
      <c r="H15" s="6">
        <v>0</v>
      </c>
      <c r="I15" s="6">
        <v>0</v>
      </c>
      <c r="J15" s="6">
        <v>0</v>
      </c>
      <c r="K15" s="6">
        <v>26689.723399999999</v>
      </c>
      <c r="L15" s="6">
        <v>0</v>
      </c>
      <c r="M15" s="6"/>
      <c r="N15" s="17">
        <f t="shared" si="0"/>
        <v>31840.174999999999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24485.53</v>
      </c>
      <c r="C18" s="6">
        <v>24391.962339999998</v>
      </c>
      <c r="D18" s="6">
        <v>14584.315640000001</v>
      </c>
      <c r="E18" s="6">
        <v>20771.70522</v>
      </c>
      <c r="F18" s="6">
        <v>5486.6853199999996</v>
      </c>
      <c r="G18" s="6">
        <v>14969.981820000001</v>
      </c>
      <c r="H18" s="6">
        <v>16222.115879999999</v>
      </c>
      <c r="I18" s="6">
        <v>26927.574860000001</v>
      </c>
      <c r="J18" s="6">
        <v>26803.289959999998</v>
      </c>
      <c r="K18" s="6">
        <v>22181.31122</v>
      </c>
      <c r="L18" s="6">
        <v>10686.177100000001</v>
      </c>
      <c r="M18" s="6"/>
      <c r="N18" s="17">
        <f t="shared" si="0"/>
        <v>207510.64936000001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.7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/>
      <c r="N20" s="17">
        <f t="shared" si="0"/>
        <v>0</v>
      </c>
    </row>
    <row r="21" spans="1:16" ht="16.5" customHeight="1" thickTop="1" thickBot="1" x14ac:dyDescent="0.4">
      <c r="A21" s="22" t="s">
        <v>44</v>
      </c>
      <c r="B21" s="23">
        <f t="shared" ref="B21:M21" si="1">+SUM(B5:B20)</f>
        <v>3713697.2945799995</v>
      </c>
      <c r="C21" s="23">
        <f t="shared" si="1"/>
        <v>3380303.6447600005</v>
      </c>
      <c r="D21" s="23">
        <f t="shared" si="1"/>
        <v>4063992.3374000001</v>
      </c>
      <c r="E21" s="23">
        <f t="shared" si="1"/>
        <v>3086567.1535999994</v>
      </c>
      <c r="F21" s="23">
        <f t="shared" si="1"/>
        <v>2615661.1649800008</v>
      </c>
      <c r="G21" s="23">
        <f t="shared" si="1"/>
        <v>3486457.58972</v>
      </c>
      <c r="H21" s="23">
        <f t="shared" si="1"/>
        <v>3617417.4328399999</v>
      </c>
      <c r="I21" s="23">
        <f t="shared" si="1"/>
        <v>4118699.9840000002</v>
      </c>
      <c r="J21" s="23">
        <f t="shared" si="1"/>
        <v>4097021.4544400005</v>
      </c>
      <c r="K21" s="23">
        <f t="shared" si="1"/>
        <v>4262195.3363599991</v>
      </c>
      <c r="L21" s="23">
        <f t="shared" si="1"/>
        <v>3578531.5989199998</v>
      </c>
      <c r="M21" s="23"/>
      <c r="N21" s="24">
        <f t="shared" si="0"/>
        <v>40020544.991600007</v>
      </c>
    </row>
    <row r="22" spans="1:16" ht="16.5" customHeight="1" thickTop="1" thickBot="1" x14ac:dyDescent="0.4">
      <c r="A22" s="25" t="s">
        <v>45</v>
      </c>
      <c r="B22" s="26">
        <v>850591.41240000003</v>
      </c>
      <c r="C22" s="26">
        <v>860253.60404000001</v>
      </c>
      <c r="D22" s="27">
        <v>588274.99970000004</v>
      </c>
      <c r="E22" s="27">
        <v>236906.83567999999</v>
      </c>
      <c r="F22" s="27">
        <v>591210.26937999995</v>
      </c>
      <c r="G22" s="27">
        <v>639560.16370000003</v>
      </c>
      <c r="H22" s="27">
        <v>986318.87670000002</v>
      </c>
      <c r="I22" s="27">
        <v>817838.11829999997</v>
      </c>
      <c r="J22" s="27">
        <v>825914.8578</v>
      </c>
      <c r="K22" s="27">
        <v>836720.99109999998</v>
      </c>
      <c r="L22" s="27">
        <v>615628.53040000005</v>
      </c>
      <c r="M22" s="27"/>
      <c r="N22" s="28">
        <f>+SUM(B22:M22)</f>
        <v>7849218.6592000015</v>
      </c>
    </row>
    <row r="23" spans="1:16" ht="16.5" customHeight="1" thickTop="1" thickBot="1" x14ac:dyDescent="0.4">
      <c r="A23" s="8" t="s">
        <v>15</v>
      </c>
      <c r="B23" s="29">
        <f t="shared" ref="B23:M23" si="2">+B21+B22</f>
        <v>4564288.7069799993</v>
      </c>
      <c r="C23" s="29">
        <f t="shared" si="2"/>
        <v>4240557.2488000002</v>
      </c>
      <c r="D23" s="29">
        <f t="shared" si="2"/>
        <v>4652267.3371000001</v>
      </c>
      <c r="E23" s="29">
        <f t="shared" si="2"/>
        <v>3323473.9892799994</v>
      </c>
      <c r="F23" s="29">
        <f t="shared" si="2"/>
        <v>3206871.4343600008</v>
      </c>
      <c r="G23" s="29">
        <f t="shared" si="2"/>
        <v>4126017.75342</v>
      </c>
      <c r="H23" s="29">
        <f t="shared" si="2"/>
        <v>4603736.3095399998</v>
      </c>
      <c r="I23" s="29">
        <f t="shared" si="2"/>
        <v>4936538.1023000004</v>
      </c>
      <c r="J23" s="29">
        <f t="shared" si="2"/>
        <v>4922936.3122400008</v>
      </c>
      <c r="K23" s="29">
        <f t="shared" si="2"/>
        <v>5098916.3274599994</v>
      </c>
      <c r="L23" s="29">
        <f t="shared" si="2"/>
        <v>4194160.1293199998</v>
      </c>
      <c r="M23" s="29"/>
      <c r="N23" s="30">
        <f>SUM(B23:M23)</f>
        <v>47869763.650800005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2020-12-04T17:57:09Z</dcterms:modified>
</cp:coreProperties>
</file>