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1\Resumen\"/>
    </mc:Choice>
  </mc:AlternateContent>
  <xr:revisionPtr revIDLastSave="0" documentId="8_{BE49D9DF-AE74-4410-A150-60A7797F5FDB}" xr6:coauthVersionLast="47" xr6:coauthVersionMax="47" xr10:uidLastSave="{00000000-0000-0000-0000-000000000000}"/>
  <bookViews>
    <workbookView xWindow="-110" yWindow="-110" windowWidth="19420" windowHeight="10420" xr2:uid="{BC5DA287-A3AD-4DBA-8C8D-9414E8994877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3" i="2" l="1"/>
  <c r="I23" i="2"/>
  <c r="H23" i="2"/>
  <c r="B23" i="2"/>
  <c r="N22" i="2"/>
  <c r="M21" i="2"/>
  <c r="M23" i="2" s="1"/>
  <c r="L21" i="2"/>
  <c r="L23" i="2" s="1"/>
  <c r="K21" i="2"/>
  <c r="K23" i="2" s="1"/>
  <c r="J21" i="2"/>
  <c r="I21" i="2"/>
  <c r="H21" i="2"/>
  <c r="G21" i="2"/>
  <c r="G23" i="2" s="1"/>
  <c r="F21" i="2"/>
  <c r="F23" i="2" s="1"/>
  <c r="E21" i="2"/>
  <c r="E23" i="2" s="1"/>
  <c r="D21" i="2"/>
  <c r="D23" i="2" s="1"/>
  <c r="C21" i="2"/>
  <c r="C23" i="2" s="1"/>
  <c r="B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17" i="1"/>
  <c r="L17" i="1"/>
  <c r="K17" i="1"/>
  <c r="J17" i="1"/>
  <c r="I17" i="1"/>
  <c r="H17" i="1"/>
  <c r="G17" i="1"/>
  <c r="F17" i="1"/>
  <c r="E17" i="1"/>
  <c r="D17" i="1"/>
  <c r="C17" i="1"/>
  <c r="B17" i="1"/>
  <c r="N12" i="1"/>
  <c r="N9" i="1"/>
  <c r="N6" i="1"/>
  <c r="N17" i="1" s="1"/>
  <c r="N23" i="2" l="1"/>
  <c r="N21" i="2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<sst xmlns="http://schemas.openxmlformats.org/spreadsheetml/2006/main" count="64" uniqueCount="46">
  <si>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</si>
  <si>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DICIEMBRE. 2021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</si>
  <si>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</si>
  <si>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</si>
  <si>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</si>
  <si>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</si>
  <si>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</si>
  <si>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</si>
  <si>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</si>
  <si>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</si>
  <si>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</si>
  <si>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</si>
  <si>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</si>
  <si>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</si>
  <si>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</si>
  <si>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</si>
  <si>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</si>
  <si>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</si>
  <si>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</si>
  <si>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</si>
  <si>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</si>
  <si>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</si>
  <si>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</si>
  <si>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</si>
  <si>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</si>
  <si>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</si>
  <si>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</si>
  <si>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DICIEMBRE DE 2021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</si>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</sst>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D6E9391B-6431-4673-A718-8D4A79C842F1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6426-66B2-44CA-ACFC-E19877CE4F4D}">
  <sheetPr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5" customHeight="1" thickBot="1" x14ac:dyDescent="0.4"/>
    <row r="4" spans="1:16" s="2" customFormat="1" ht="15.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89450.502200000003</v>
      </c>
      <c r="C6" s="9">
        <v>99120.863200000007</v>
      </c>
      <c r="D6" s="9">
        <v>110506.47840000001</v>
      </c>
      <c r="E6" s="9">
        <v>62369.1702</v>
      </c>
      <c r="F6" s="9">
        <v>18257</v>
      </c>
      <c r="G6" s="9">
        <v>75996.270399999994</v>
      </c>
      <c r="H6" s="9">
        <v>165612.288</v>
      </c>
      <c r="I6" s="9">
        <v>118568.48</v>
      </c>
      <c r="J6" s="9">
        <v>132078.41039999999</v>
      </c>
      <c r="K6" s="9">
        <v>132136.79999999999</v>
      </c>
      <c r="L6" s="9">
        <v>132401.9528</v>
      </c>
      <c r="M6" s="9">
        <v>110580.69839999999</v>
      </c>
      <c r="N6" s="10">
        <f>+SUM(B6:M6)</f>
        <v>1247078.9139999999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3809192.79318</v>
      </c>
      <c r="C12" s="9">
        <v>4329195.9276400004</v>
      </c>
      <c r="D12" s="9">
        <v>4166963.77562</v>
      </c>
      <c r="E12" s="9">
        <v>3182271.80602</v>
      </c>
      <c r="F12" s="9">
        <v>962028.23179999995</v>
      </c>
      <c r="G12" s="9">
        <v>3210005.2759799999</v>
      </c>
      <c r="H12" s="9">
        <v>4581151.0763999997</v>
      </c>
      <c r="I12" s="9">
        <v>5338151.5433200002</v>
      </c>
      <c r="J12" s="9">
        <v>4405575.5164400004</v>
      </c>
      <c r="K12" s="9">
        <v>4551226.7904200004</v>
      </c>
      <c r="L12" s="9">
        <v>4480379.2693600003</v>
      </c>
      <c r="M12" s="9">
        <v>4483894.5825800002</v>
      </c>
      <c r="N12" s="10">
        <f>+SUM(B12:M12)</f>
        <v>47500036.588760003</v>
      </c>
      <c r="P12" s="11"/>
    </row>
    <row r="13" spans="1:16" x14ac:dyDescent="0.35">
      <c r="A13" s="12" t="s">
        <v>22</v>
      </c>
      <c r="B13" s="14">
        <v>0.53498104063540597</v>
      </c>
      <c r="C13" s="14">
        <v>0.60412398722225602</v>
      </c>
      <c r="D13" s="14">
        <v>0.56244869345494197</v>
      </c>
      <c r="E13" s="14">
        <v>0.54490650352655501</v>
      </c>
      <c r="F13" s="14">
        <v>0.35788151173239502</v>
      </c>
      <c r="G13" s="14">
        <v>0.371041764969335</v>
      </c>
      <c r="H13" s="14">
        <v>0.51422515213573505</v>
      </c>
      <c r="I13" s="14">
        <v>0.56982672788418398</v>
      </c>
      <c r="J13" s="14">
        <v>0.51202554128117495</v>
      </c>
      <c r="K13" s="14">
        <v>0.55344191726068503</v>
      </c>
      <c r="L13" s="14">
        <v>0.58399637919929903</v>
      </c>
      <c r="M13" s="14">
        <v>0.59406004555819503</v>
      </c>
      <c r="N13" s="15"/>
      <c r="P13" s="11"/>
    </row>
    <row r="14" spans="1:16" x14ac:dyDescent="0.35">
      <c r="A14" s="12" t="s">
        <v>23</v>
      </c>
      <c r="B14" s="14">
        <v>0.53498104063540697</v>
      </c>
      <c r="C14" s="14">
        <v>0.57207091007910604</v>
      </c>
      <c r="D14" s="14">
        <v>0.56887882779508803</v>
      </c>
      <c r="E14" s="14">
        <v>0.56360038159272596</v>
      </c>
      <c r="F14" s="14">
        <v>0.55012253585388404</v>
      </c>
      <c r="G14" s="14">
        <v>0.51986497561428902</v>
      </c>
      <c r="H14" s="14">
        <v>0.51881081945283403</v>
      </c>
      <c r="I14" s="14">
        <v>0.52729651542244105</v>
      </c>
      <c r="J14" s="14">
        <v>0.525422521999241</v>
      </c>
      <c r="K14" s="14">
        <v>0.52875518283120404</v>
      </c>
      <c r="L14" s="14">
        <v>0.534756851716085</v>
      </c>
      <c r="M14" s="14">
        <v>0.54055636261331097</v>
      </c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3898643.29538</v>
      </c>
      <c r="C17" s="9">
        <f t="shared" si="0"/>
        <v>4428316.7908399999</v>
      </c>
      <c r="D17" s="9">
        <f t="shared" si="0"/>
        <v>4277470.2540199999</v>
      </c>
      <c r="E17" s="9">
        <f t="shared" si="0"/>
        <v>3244640.9762200001</v>
      </c>
      <c r="F17" s="9">
        <f t="shared" si="0"/>
        <v>980285.23179999995</v>
      </c>
      <c r="G17" s="9">
        <f t="shared" si="0"/>
        <v>3286001.5463799997</v>
      </c>
      <c r="H17" s="9">
        <f t="shared" si="0"/>
        <v>4746763.3643999994</v>
      </c>
      <c r="I17" s="9">
        <f t="shared" si="0"/>
        <v>5456720.0233200006</v>
      </c>
      <c r="J17" s="9">
        <f t="shared" si="0"/>
        <v>4537653.9268400008</v>
      </c>
      <c r="K17" s="9">
        <f t="shared" si="0"/>
        <v>4683363.5904200003</v>
      </c>
      <c r="L17" s="9">
        <f t="shared" si="0"/>
        <v>4612781.2221600004</v>
      </c>
      <c r="M17" s="9">
        <f t="shared" si="0"/>
        <v>4594475.2809800003</v>
      </c>
      <c r="N17" s="10">
        <f>+N6+N12</f>
        <v>48747115.502760001</v>
      </c>
      <c r="P17" s="11"/>
    </row>
    <row r="18" spans="1:16" x14ac:dyDescent="0.35">
      <c r="A18" s="12" t="s">
        <v>25</v>
      </c>
      <c r="B18" s="13">
        <v>0.59637797492149802</v>
      </c>
      <c r="C18" s="13">
        <v>0.647470064154133</v>
      </c>
      <c r="D18" s="14">
        <v>0.624562731266046</v>
      </c>
      <c r="E18" s="14">
        <v>0.57276427109820005</v>
      </c>
      <c r="F18" s="14">
        <v>0.37466500774025002</v>
      </c>
      <c r="G18" s="14">
        <v>0.42671152546616897</v>
      </c>
      <c r="H18" s="14">
        <v>0.56489783283707895</v>
      </c>
      <c r="I18" s="14">
        <v>0.64918041945364902</v>
      </c>
      <c r="J18" s="14">
        <v>0.59336507345658995</v>
      </c>
      <c r="K18" s="14">
        <v>0.60354727670983799</v>
      </c>
      <c r="L18" s="14">
        <v>0.614377996937159</v>
      </c>
      <c r="M18" s="14">
        <v>0.62706497164687702</v>
      </c>
      <c r="N18" s="15"/>
      <c r="P18" s="11"/>
    </row>
    <row r="19" spans="1:16" ht="15" customHeight="1" thickBot="1" x14ac:dyDescent="0.4">
      <c r="A19" s="16" t="s">
        <v>26</v>
      </c>
      <c r="B19" s="17">
        <v>0.59637797492149802</v>
      </c>
      <c r="C19" s="17">
        <v>0.62354898982793305</v>
      </c>
      <c r="D19" s="18">
        <v>0.62389301559742405</v>
      </c>
      <c r="E19" s="18">
        <v>0.61342587741926602</v>
      </c>
      <c r="F19" s="18">
        <v>0.59951840841967097</v>
      </c>
      <c r="G19" s="18">
        <v>0.57128904844811701</v>
      </c>
      <c r="H19" s="18">
        <v>0.57006881516406505</v>
      </c>
      <c r="I19" s="18">
        <v>0.58430715192423099</v>
      </c>
      <c r="J19" s="18">
        <v>0.58548632133664003</v>
      </c>
      <c r="K19" s="18">
        <v>0.58762558088240302</v>
      </c>
      <c r="L19" s="18">
        <v>0.59042049964161902</v>
      </c>
      <c r="M19" s="18">
        <v>0.59387428596469305</v>
      </c>
      <c r="N19" s="19"/>
      <c r="P19" s="11"/>
    </row>
    <row r="20" spans="1:16" s="20" customFormat="1" ht="12.5" customHeight="1" x14ac:dyDescent="0.25"/>
    <row r="21" spans="1:16" s="20" customFormat="1" ht="12.5" customHeight="1" x14ac:dyDescent="0.25"/>
    <row r="22" spans="1:16" s="20" customFormat="1" ht="12.5" customHeight="1" x14ac:dyDescent="0.25"/>
    <row r="23" spans="1:16" s="20" customFormat="1" ht="12.5" customHeight="1" x14ac:dyDescent="0.25"/>
    <row r="24" spans="1:16" s="20" customFormat="1" ht="12.5" customHeight="1" x14ac:dyDescent="0.25"/>
    <row r="25" spans="1:16" s="20" customFormat="1" ht="12.5" customHeight="1" x14ac:dyDescent="0.25"/>
    <row r="26" spans="1:16" s="20" customFormat="1" ht="12.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AC26A-2B01-499D-95B3-8299A370BB21}">
  <sheetPr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5" customHeight="1" thickBot="1" x14ac:dyDescent="0.4"/>
    <row r="4" spans="1:16" s="2" customFormat="1" ht="15.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1573578.3019399999</v>
      </c>
      <c r="C5" s="8">
        <v>1561114.2341799999</v>
      </c>
      <c r="D5" s="9">
        <v>1605921.74926</v>
      </c>
      <c r="E5" s="9">
        <v>1386226.5525</v>
      </c>
      <c r="F5" s="9">
        <v>613006.65784</v>
      </c>
      <c r="G5" s="9">
        <v>1883826.81384</v>
      </c>
      <c r="H5" s="9">
        <v>2065327.0268600001</v>
      </c>
      <c r="I5" s="9">
        <v>1914324.2297400001</v>
      </c>
      <c r="J5" s="9">
        <v>1845168.57122</v>
      </c>
      <c r="K5" s="9">
        <v>1856732.2495800001</v>
      </c>
      <c r="L5" s="9">
        <v>1778789.9345799999</v>
      </c>
      <c r="M5" s="9">
        <v>1713440.7691800001</v>
      </c>
      <c r="N5" s="10">
        <f t="shared" ref="N5:N21" si="0">SUM(B5:M5)</f>
        <v>19797457.090719998</v>
      </c>
      <c r="P5" s="11"/>
    </row>
    <row r="6" spans="1:16" x14ac:dyDescent="0.35">
      <c r="A6" s="12" t="s">
        <v>29</v>
      </c>
      <c r="B6" s="9">
        <v>612842.2243</v>
      </c>
      <c r="C6" s="9">
        <v>634908.36806000001</v>
      </c>
      <c r="D6" s="9">
        <v>550498.74878000002</v>
      </c>
      <c r="E6" s="9">
        <v>467977.75761999999</v>
      </c>
      <c r="F6" s="9">
        <v>92721.054180000006</v>
      </c>
      <c r="G6" s="9">
        <v>590983.45215999999</v>
      </c>
      <c r="H6" s="9">
        <v>764953.84129999997</v>
      </c>
      <c r="I6" s="9">
        <v>717464.89324</v>
      </c>
      <c r="J6" s="9">
        <v>697084.56307999999</v>
      </c>
      <c r="K6" s="9">
        <v>731458.96242</v>
      </c>
      <c r="L6" s="9">
        <v>722252.50098000001</v>
      </c>
      <c r="M6" s="9">
        <v>794638.24346000003</v>
      </c>
      <c r="N6" s="10">
        <f t="shared" si="0"/>
        <v>7377784.609579999</v>
      </c>
      <c r="P6" s="11"/>
    </row>
    <row r="7" spans="1:16" x14ac:dyDescent="0.35">
      <c r="A7" s="12" t="s">
        <v>30</v>
      </c>
      <c r="B7" s="9">
        <v>115191.9984</v>
      </c>
      <c r="C7" s="9">
        <v>180727.42048</v>
      </c>
      <c r="D7" s="9">
        <v>180627.73120000001</v>
      </c>
      <c r="E7" s="9">
        <v>137747.44699999999</v>
      </c>
      <c r="F7" s="9">
        <v>58766.925000000003</v>
      </c>
      <c r="G7" s="9">
        <v>124056.049</v>
      </c>
      <c r="H7" s="9">
        <v>182590.93212000001</v>
      </c>
      <c r="I7" s="9">
        <v>219130.88566</v>
      </c>
      <c r="J7" s="9">
        <v>183037.12599999999</v>
      </c>
      <c r="K7" s="9">
        <v>193306.1488</v>
      </c>
      <c r="L7" s="9">
        <v>208367.21778000001</v>
      </c>
      <c r="M7" s="9">
        <v>197511.74507999999</v>
      </c>
      <c r="N7" s="10">
        <f t="shared" si="0"/>
        <v>1981061.6265200002</v>
      </c>
      <c r="P7" s="11"/>
    </row>
    <row r="8" spans="1:16" x14ac:dyDescent="0.35">
      <c r="A8" s="12" t="s">
        <v>31</v>
      </c>
      <c r="B8" s="9">
        <v>4418</v>
      </c>
      <c r="C8" s="9">
        <v>12804.63812</v>
      </c>
      <c r="D8" s="9">
        <v>6943</v>
      </c>
      <c r="E8" s="9">
        <v>-2236</v>
      </c>
      <c r="F8" s="9">
        <v>3035</v>
      </c>
      <c r="G8" s="9">
        <v>93</v>
      </c>
      <c r="H8" s="9">
        <v>14258.36188</v>
      </c>
      <c r="I8" s="9">
        <v>6786.6316200000001</v>
      </c>
      <c r="J8" s="9">
        <v>10312</v>
      </c>
      <c r="K8" s="9">
        <v>10327.36838</v>
      </c>
      <c r="L8" s="9">
        <v>11191</v>
      </c>
      <c r="M8" s="9">
        <v>23498</v>
      </c>
      <c r="N8" s="10">
        <f t="shared" si="0"/>
        <v>101431</v>
      </c>
      <c r="P8" s="11"/>
    </row>
    <row r="9" spans="1:16" x14ac:dyDescent="0.35">
      <c r="A9" s="12" t="s">
        <v>32</v>
      </c>
      <c r="B9" s="9">
        <v>2015.08896</v>
      </c>
      <c r="C9" s="9">
        <v>912.56713999999999</v>
      </c>
      <c r="D9" s="9">
        <v>3487</v>
      </c>
      <c r="E9" s="9">
        <v>1981.1053400000001</v>
      </c>
      <c r="F9" s="9">
        <v>1621.67184</v>
      </c>
      <c r="G9" s="9">
        <v>3087.6846599999999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0">
        <f t="shared" si="0"/>
        <v>13105.11794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10">
        <f t="shared" si="0"/>
        <v>0</v>
      </c>
      <c r="P10" s="11"/>
    </row>
    <row r="11" spans="1:16" x14ac:dyDescent="0.35">
      <c r="A11" s="12" t="s">
        <v>34</v>
      </c>
      <c r="B11" s="9">
        <v>54213</v>
      </c>
      <c r="C11" s="9">
        <v>30200</v>
      </c>
      <c r="D11" s="9">
        <v>25546</v>
      </c>
      <c r="E11" s="9">
        <v>43635.807999999997</v>
      </c>
      <c r="F11" s="9">
        <v>0</v>
      </c>
      <c r="G11" s="9">
        <v>4880</v>
      </c>
      <c r="H11" s="9">
        <v>61599</v>
      </c>
      <c r="I11" s="9">
        <v>51030</v>
      </c>
      <c r="J11" s="9">
        <v>59330</v>
      </c>
      <c r="K11" s="9">
        <v>67240</v>
      </c>
      <c r="L11" s="9">
        <v>28980</v>
      </c>
      <c r="M11" s="9">
        <v>55229.5</v>
      </c>
      <c r="N11" s="10">
        <f t="shared" si="0"/>
        <v>481883.30799999996</v>
      </c>
      <c r="P11" s="11"/>
    </row>
    <row r="12" spans="1:16" x14ac:dyDescent="0.35">
      <c r="A12" s="12" t="s">
        <v>35</v>
      </c>
      <c r="B12" s="9">
        <v>265952</v>
      </c>
      <c r="C12" s="9">
        <v>340499.3786</v>
      </c>
      <c r="D12" s="9">
        <v>328460</v>
      </c>
      <c r="E12" s="9">
        <v>231747</v>
      </c>
      <c r="F12" s="9">
        <v>28029.5</v>
      </c>
      <c r="G12" s="9">
        <v>24386.5</v>
      </c>
      <c r="H12" s="9">
        <v>62300</v>
      </c>
      <c r="I12" s="9">
        <v>147734.38978</v>
      </c>
      <c r="J12" s="9">
        <v>45629.5</v>
      </c>
      <c r="K12" s="9">
        <v>74520</v>
      </c>
      <c r="L12" s="9">
        <v>198992.65145999999</v>
      </c>
      <c r="M12" s="9">
        <v>116024.5</v>
      </c>
      <c r="N12" s="10">
        <f t="shared" si="0"/>
        <v>1864275.4198400001</v>
      </c>
      <c r="P12" s="11"/>
    </row>
    <row r="13" spans="1:16" x14ac:dyDescent="0.35">
      <c r="A13" s="12" t="s">
        <v>36</v>
      </c>
      <c r="B13" s="9">
        <v>37562.18</v>
      </c>
      <c r="C13" s="9">
        <v>135180.72</v>
      </c>
      <c r="D13" s="9">
        <v>97332.74</v>
      </c>
      <c r="E13" s="9">
        <v>134658.26</v>
      </c>
      <c r="F13" s="9">
        <v>34927.919999999998</v>
      </c>
      <c r="G13" s="9">
        <v>82532.14</v>
      </c>
      <c r="H13" s="9">
        <v>158441.32</v>
      </c>
      <c r="I13" s="9">
        <v>156881.44</v>
      </c>
      <c r="J13" s="9">
        <v>136400.82</v>
      </c>
      <c r="K13" s="9">
        <v>122699.88</v>
      </c>
      <c r="L13" s="9">
        <v>74980.36</v>
      </c>
      <c r="M13" s="9">
        <v>32227.759999999998</v>
      </c>
      <c r="N13" s="10">
        <f t="shared" si="0"/>
        <v>1203825.54</v>
      </c>
      <c r="P13" s="11"/>
    </row>
    <row r="14" spans="1:16" x14ac:dyDescent="0.35">
      <c r="A14" s="12" t="s">
        <v>37</v>
      </c>
      <c r="B14" s="9">
        <v>582924.76</v>
      </c>
      <c r="C14" s="9">
        <v>856998.5</v>
      </c>
      <c r="D14" s="9">
        <v>701263.18259999994</v>
      </c>
      <c r="E14" s="9">
        <v>538897.07999999996</v>
      </c>
      <c r="F14" s="9">
        <v>110803.6</v>
      </c>
      <c r="G14" s="9">
        <v>200431.2</v>
      </c>
      <c r="H14" s="9">
        <v>727101.92</v>
      </c>
      <c r="I14" s="9">
        <v>1053220.3264200001</v>
      </c>
      <c r="J14" s="9">
        <v>639536.87820000004</v>
      </c>
      <c r="K14" s="9">
        <v>894341.22117999999</v>
      </c>
      <c r="L14" s="9">
        <v>1046087.5255399999</v>
      </c>
      <c r="M14" s="9">
        <v>1087846.6399999999</v>
      </c>
      <c r="N14" s="10">
        <f t="shared" si="0"/>
        <v>8439452.8339400012</v>
      </c>
      <c r="P14" s="11"/>
    </row>
    <row r="15" spans="1:16" x14ac:dyDescent="0.35">
      <c r="A15" s="12" t="s">
        <v>38</v>
      </c>
      <c r="B15" s="9">
        <v>5983.8865999999998</v>
      </c>
      <c r="C15" s="9">
        <v>18978.875800000002</v>
      </c>
      <c r="D15" s="9">
        <v>7238.5744000000004</v>
      </c>
      <c r="E15" s="9">
        <v>9321.5138000000006</v>
      </c>
      <c r="F15" s="9">
        <v>0</v>
      </c>
      <c r="G15" s="9">
        <v>12467.480799999999</v>
      </c>
      <c r="H15" s="9">
        <v>13616.147000000001</v>
      </c>
      <c r="I15" s="9">
        <v>12485.150799999999</v>
      </c>
      <c r="J15" s="9">
        <v>12342.377200000001</v>
      </c>
      <c r="K15" s="9">
        <v>41747.3776</v>
      </c>
      <c r="L15" s="9">
        <v>20389.7336</v>
      </c>
      <c r="M15" s="9">
        <v>26580.5098</v>
      </c>
      <c r="N15" s="10">
        <f t="shared" si="0"/>
        <v>181151.62740000003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0">
        <f t="shared" si="0"/>
        <v>0</v>
      </c>
      <c r="P17" s="11"/>
    </row>
    <row r="18" spans="1:16" x14ac:dyDescent="0.35">
      <c r="A18" s="12" t="s">
        <v>41</v>
      </c>
      <c r="B18" s="9">
        <v>26311.6214</v>
      </c>
      <c r="C18" s="9">
        <v>19854.90596</v>
      </c>
      <c r="D18" s="9">
        <v>20879</v>
      </c>
      <c r="E18" s="9">
        <v>21391.5537</v>
      </c>
      <c r="F18" s="9">
        <v>1575.0611799999999</v>
      </c>
      <c r="G18" s="9">
        <v>23577.21154</v>
      </c>
      <c r="H18" s="9">
        <v>26113.531060000001</v>
      </c>
      <c r="I18" s="9">
        <v>14004.54746</v>
      </c>
      <c r="J18" s="9">
        <v>13850.97308</v>
      </c>
      <c r="K18" s="9">
        <v>1737.02</v>
      </c>
      <c r="L18" s="9">
        <v>0</v>
      </c>
      <c r="M18" s="9">
        <v>12098.207179999999</v>
      </c>
      <c r="N18" s="10">
        <f t="shared" si="0"/>
        <v>181393.63256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10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M21" si="1">+SUM(B5:B20)</f>
        <v>3280993.0616000001</v>
      </c>
      <c r="C21" s="23">
        <f t="shared" si="1"/>
        <v>3792179.6083399998</v>
      </c>
      <c r="D21" s="23">
        <f t="shared" si="1"/>
        <v>3528197.7262399998</v>
      </c>
      <c r="E21" s="23">
        <f t="shared" si="1"/>
        <v>2971348.0779599994</v>
      </c>
      <c r="F21" s="23">
        <f t="shared" si="1"/>
        <v>944487.39003999997</v>
      </c>
      <c r="G21" s="23">
        <f t="shared" si="1"/>
        <v>2950321.5320000001</v>
      </c>
      <c r="H21" s="23">
        <f t="shared" si="1"/>
        <v>4076302.0802199999</v>
      </c>
      <c r="I21" s="23">
        <f t="shared" si="1"/>
        <v>4293062.4947199998</v>
      </c>
      <c r="J21" s="23">
        <f t="shared" si="1"/>
        <v>3642692.8087800001</v>
      </c>
      <c r="K21" s="23">
        <f t="shared" si="1"/>
        <v>3994110.2279599998</v>
      </c>
      <c r="L21" s="23">
        <f t="shared" si="1"/>
        <v>4090030.9239399997</v>
      </c>
      <c r="M21" s="23">
        <f t="shared" si="1"/>
        <v>4059095.8746999996</v>
      </c>
      <c r="N21" s="24">
        <f t="shared" si="0"/>
        <v>41622821.806500003</v>
      </c>
    </row>
    <row r="22" spans="1:16" ht="15.5" customHeight="1" thickTop="1" thickBot="1" x14ac:dyDescent="0.4">
      <c r="A22" s="25" t="s">
        <v>45</v>
      </c>
      <c r="B22" s="26">
        <v>617650.23378000001</v>
      </c>
      <c r="C22" s="26">
        <v>636137.1825</v>
      </c>
      <c r="D22" s="27">
        <v>749272.52778</v>
      </c>
      <c r="E22" s="27">
        <v>273292.89825999999</v>
      </c>
      <c r="F22" s="27">
        <v>35797.841760000003</v>
      </c>
      <c r="G22" s="27">
        <v>335680.01438000001</v>
      </c>
      <c r="H22" s="27">
        <v>670461.28417999996</v>
      </c>
      <c r="I22" s="27">
        <v>1163657.5286000001</v>
      </c>
      <c r="J22" s="27">
        <v>894961.11806000001</v>
      </c>
      <c r="K22" s="27">
        <v>689253.36245999997</v>
      </c>
      <c r="L22" s="27">
        <v>522750.29822</v>
      </c>
      <c r="M22" s="27">
        <v>535379.40628</v>
      </c>
      <c r="N22" s="28">
        <f>+SUM(B22:M22)</f>
        <v>7124293.6962600006</v>
      </c>
    </row>
    <row r="23" spans="1:16" ht="15.5" customHeight="1" thickTop="1" thickBot="1" x14ac:dyDescent="0.4">
      <c r="A23" s="29" t="s">
        <v>15</v>
      </c>
      <c r="B23" s="30">
        <f t="shared" ref="B23:M23" si="2">+B21+B22</f>
        <v>3898643.29538</v>
      </c>
      <c r="C23" s="30">
        <f t="shared" si="2"/>
        <v>4428316.7908399999</v>
      </c>
      <c r="D23" s="30">
        <f t="shared" si="2"/>
        <v>4277470.2540199999</v>
      </c>
      <c r="E23" s="30">
        <f t="shared" si="2"/>
        <v>3244640.9762199996</v>
      </c>
      <c r="F23" s="30">
        <f t="shared" si="2"/>
        <v>980285.23179999995</v>
      </c>
      <c r="G23" s="30">
        <f t="shared" si="2"/>
        <v>3286001.5463800002</v>
      </c>
      <c r="H23" s="30">
        <f t="shared" si="2"/>
        <v>4746763.3643999994</v>
      </c>
      <c r="I23" s="30">
        <f t="shared" si="2"/>
        <v>5456720.0233199997</v>
      </c>
      <c r="J23" s="30">
        <f t="shared" si="2"/>
        <v>4537653.9268399999</v>
      </c>
      <c r="K23" s="30">
        <f t="shared" si="2"/>
        <v>4683363.5904200003</v>
      </c>
      <c r="L23" s="30">
        <f t="shared" si="2"/>
        <v>4612781.2221599994</v>
      </c>
      <c r="M23" s="30">
        <f t="shared" si="2"/>
        <v>4594475.2809799993</v>
      </c>
      <c r="N23" s="31">
        <f>SUM(B23:M23)</f>
        <v>48747115.502759993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2022-03-07T16:17:13Z</dcterms:created>
  <dcterms:modified xsi:type="dcterms:W3CDTF">2022-03-07T16:17:52Z</dcterms:modified>
</cp:coreProperties>
</file>