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13_ncr:1_{316198FC-D9A7-4F8C-B606-1D5C9B0F652F}" xr6:coauthVersionLast="46" xr6:coauthVersionMax="46" xr10:uidLastSave="{00000000-0000-0000-0000-000000000000}"/>
  <bookViews>
    <workbookView xWindow="-110" yWindow="-110" windowWidth="19420" windowHeight="10420" tabRatio="812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E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C21" i="4"/>
  <c r="D21" i="4"/>
  <c r="E21" i="4"/>
  <c r="N21" i="4"/>
  <c r="N22" i="4"/>
  <c r="B23" i="4"/>
  <c r="C23" i="4"/>
  <c r="D23" i="4"/>
  <c r="E23" i="4"/>
  <c r="N23" i="4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<sst xmlns="http://schemas.openxmlformats.org/spreadsheetml/2006/main" count="64" uniqueCount="46">
  <si>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</si>
  <si>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ABRIL.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</si>
  <si>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</si>
  <si>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</si>
  <si>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</si>
  <si>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</si>
  <si>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</si>
  <si>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</si>
  <si>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</si>
  <si>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</si>
  <si>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</si>
  <si>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</si>
  <si>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</si>
  <si>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</si>
  <si>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</si>
  <si>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</si>
  <si>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</si>
  <si>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</si>
  <si>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</si>
  <si>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</si>
  <si>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</si>
  <si>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</si>
  <si>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</si>
  <si>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</si>
  <si>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</si>
  <si>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</si>
  <si>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</si>
  <si>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ABRIL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</si>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</sst>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89465.502200000003</v>
      </c>
      <c r="C6" s="6">
        <v>98420.863200000007</v>
      </c>
      <c r="D6" s="6">
        <v>109863.8184</v>
      </c>
      <c r="E6" s="6">
        <v>62982.1702</v>
      </c>
      <c r="F6" s="6"/>
      <c r="G6" s="6"/>
      <c r="H6" s="6"/>
      <c r="I6" s="6"/>
      <c r="J6" s="6"/>
      <c r="K6" s="6"/>
      <c r="L6" s="6"/>
      <c r="M6" s="6"/>
      <c r="N6" s="17">
        <f>+SUM(B6:M6)</f>
        <v>360732.35399999999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3823824.8935799999</v>
      </c>
      <c r="C12" s="6">
        <v>4349821.2350399997</v>
      </c>
      <c r="D12" s="6">
        <v>4151377.18842</v>
      </c>
      <c r="E12" s="6">
        <v>3127212.7815999999</v>
      </c>
      <c r="F12" s="6"/>
      <c r="G12" s="6"/>
      <c r="H12" s="6"/>
      <c r="I12" s="6"/>
      <c r="J12" s="6"/>
      <c r="K12" s="6"/>
      <c r="L12" s="6"/>
      <c r="M12" s="6"/>
      <c r="N12" s="17">
        <f>+SUM(B12:M12)</f>
        <v>15452236.09864</v>
      </c>
      <c r="P12" s="12"/>
    </row>
    <row r="13" spans="1:16" x14ac:dyDescent="0.35">
      <c r="A13" s="18" t="s">
        <v>22</v>
      </c>
      <c r="B13" s="4">
        <v>0.53033553803247202</v>
      </c>
      <c r="C13" s="4">
        <v>0.60232613789738998</v>
      </c>
      <c r="D13" s="4">
        <v>0.54273609584087201</v>
      </c>
      <c r="E13" s="4">
        <v>0.51481656480636695</v>
      </c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0.53033553803247202</v>
      </c>
      <c r="C14" s="4">
        <v>0.56896508943020396</v>
      </c>
      <c r="D14" s="4">
        <v>0.56028998656526097</v>
      </c>
      <c r="E14" s="4">
        <v>0.55042783403061202</v>
      </c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3913290.3957799999</v>
      </c>
      <c r="C17" s="6">
        <f t="shared" si="0"/>
        <v>4448242.0982399993</v>
      </c>
      <c r="D17" s="6">
        <f t="shared" si="0"/>
        <v>4261241.0068199998</v>
      </c>
      <c r="E17" s="6">
        <f t="shared" si="0"/>
        <v>3190194.9517999999</v>
      </c>
      <c r="F17" s="6"/>
      <c r="G17" s="6"/>
      <c r="H17" s="6"/>
      <c r="I17" s="6"/>
      <c r="J17" s="6"/>
      <c r="K17" s="6"/>
      <c r="L17" s="6"/>
      <c r="M17" s="6"/>
      <c r="N17" s="17">
        <f>+N6+N12</f>
        <v>15812968.452640001</v>
      </c>
      <c r="P17" s="12"/>
    </row>
    <row r="18" spans="1:16" x14ac:dyDescent="0.35">
      <c r="A18" s="18" t="s">
        <v>25</v>
      </c>
      <c r="B18" s="5">
        <v>0.59383395526843097</v>
      </c>
      <c r="C18" s="5">
        <v>0.64726387680184605</v>
      </c>
      <c r="D18" s="4">
        <v>0.60873588689502001</v>
      </c>
      <c r="E18" s="4">
        <v>0.54653187343809295</v>
      </c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0.59383395526843097</v>
      </c>
      <c r="C19" s="10">
        <v>0.622258078052212</v>
      </c>
      <c r="D19" s="9">
        <v>0.61769320841740005</v>
      </c>
      <c r="E19" s="9">
        <v>0.60333673054961401</v>
      </c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1589445.68194</v>
      </c>
      <c r="C5" s="7">
        <v>1569055.6727799999</v>
      </c>
      <c r="D5" s="6">
        <v>1667270.6832600001</v>
      </c>
      <c r="E5" s="6">
        <v>1446651.7281599999</v>
      </c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6272423.7661400009</v>
      </c>
      <c r="P5" s="12"/>
    </row>
    <row r="6" spans="1:16" x14ac:dyDescent="0.35">
      <c r="A6" s="18" t="s">
        <v>29</v>
      </c>
      <c r="B6" s="6">
        <v>614225.8443</v>
      </c>
      <c r="C6" s="6">
        <v>635108.37306000001</v>
      </c>
      <c r="D6" s="6">
        <v>551272.79877999995</v>
      </c>
      <c r="E6" s="6">
        <v>453019.66762000002</v>
      </c>
      <c r="F6" s="6"/>
      <c r="G6" s="6"/>
      <c r="H6" s="6"/>
      <c r="I6" s="6"/>
      <c r="J6" s="6"/>
      <c r="K6" s="6"/>
      <c r="L6" s="6"/>
      <c r="M6" s="6"/>
      <c r="N6" s="17">
        <f t="shared" si="0"/>
        <v>2253626.6837599999</v>
      </c>
      <c r="P6" s="12"/>
    </row>
    <row r="7" spans="1:16" x14ac:dyDescent="0.35">
      <c r="A7" s="18" t="s">
        <v>30</v>
      </c>
      <c r="B7" s="6">
        <v>102680.666</v>
      </c>
      <c r="C7" s="6">
        <v>173582.9</v>
      </c>
      <c r="D7" s="6">
        <v>103346.5</v>
      </c>
      <c r="E7" s="6">
        <v>31380</v>
      </c>
      <c r="F7" s="6"/>
      <c r="G7" s="6"/>
      <c r="H7" s="6"/>
      <c r="I7" s="6"/>
      <c r="J7" s="6"/>
      <c r="K7" s="6"/>
      <c r="L7" s="6"/>
      <c r="M7" s="6"/>
      <c r="N7" s="17">
        <f t="shared" si="0"/>
        <v>410990.06599999999</v>
      </c>
      <c r="P7" s="12"/>
    </row>
    <row r="8" spans="1:16" x14ac:dyDescent="0.35">
      <c r="A8" s="18" t="s">
        <v>31</v>
      </c>
      <c r="B8" s="6">
        <v>4378</v>
      </c>
      <c r="C8" s="6">
        <v>12401</v>
      </c>
      <c r="D8" s="6">
        <v>6903</v>
      </c>
      <c r="E8" s="6">
        <v>0</v>
      </c>
      <c r="F8" s="6"/>
      <c r="G8" s="6"/>
      <c r="H8" s="6"/>
      <c r="I8" s="6"/>
      <c r="J8" s="6"/>
      <c r="K8" s="6"/>
      <c r="L8" s="6"/>
      <c r="M8" s="6"/>
      <c r="N8" s="17">
        <f t="shared" si="0"/>
        <v>23682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>
        <v>1981.1053400000001</v>
      </c>
      <c r="F9" s="6"/>
      <c r="G9" s="6"/>
      <c r="H9" s="6"/>
      <c r="I9" s="6"/>
      <c r="J9" s="6"/>
      <c r="K9" s="6"/>
      <c r="L9" s="6"/>
      <c r="M9" s="6"/>
      <c r="N9" s="17">
        <f t="shared" si="0"/>
        <v>8395.7614400000002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32600</v>
      </c>
      <c r="D11" s="6">
        <v>22956</v>
      </c>
      <c r="E11" s="6">
        <v>43635.807999999997</v>
      </c>
      <c r="F11" s="6"/>
      <c r="G11" s="6"/>
      <c r="H11" s="6"/>
      <c r="I11" s="6"/>
      <c r="J11" s="6"/>
      <c r="K11" s="6"/>
      <c r="L11" s="6"/>
      <c r="M11" s="6"/>
      <c r="N11" s="17">
        <f t="shared" si="0"/>
        <v>153404.80799999999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>
        <v>237747</v>
      </c>
      <c r="F12" s="6"/>
      <c r="G12" s="6"/>
      <c r="H12" s="6"/>
      <c r="I12" s="6"/>
      <c r="J12" s="6"/>
      <c r="K12" s="6"/>
      <c r="L12" s="6"/>
      <c r="M12" s="6"/>
      <c r="N12" s="17">
        <f t="shared" si="0"/>
        <v>1172392.5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99712.74</v>
      </c>
      <c r="E13" s="6">
        <v>132278.26</v>
      </c>
      <c r="F13" s="6"/>
      <c r="G13" s="6"/>
      <c r="H13" s="6"/>
      <c r="I13" s="6"/>
      <c r="J13" s="6"/>
      <c r="K13" s="6"/>
      <c r="L13" s="6"/>
      <c r="M13" s="6"/>
      <c r="N13" s="17">
        <f t="shared" si="0"/>
        <v>404733.9</v>
      </c>
      <c r="P13" s="12"/>
    </row>
    <row r="14" spans="1:16" x14ac:dyDescent="0.35">
      <c r="A14" s="18" t="s">
        <v>37</v>
      </c>
      <c r="B14" s="6">
        <v>580424.76</v>
      </c>
      <c r="C14" s="6">
        <v>856998.5</v>
      </c>
      <c r="D14" s="6">
        <v>704263.18259999994</v>
      </c>
      <c r="E14" s="6">
        <v>535897.07999999996</v>
      </c>
      <c r="F14" s="6"/>
      <c r="G14" s="6"/>
      <c r="H14" s="6"/>
      <c r="I14" s="6"/>
      <c r="J14" s="6"/>
      <c r="K14" s="6"/>
      <c r="L14" s="6"/>
      <c r="M14" s="6"/>
      <c r="N14" s="17">
        <f t="shared" si="0"/>
        <v>2677583.5225999998</v>
      </c>
      <c r="P14" s="12"/>
    </row>
    <row r="15" spans="1:16" x14ac:dyDescent="0.35">
      <c r="A15" s="18" t="s">
        <v>38</v>
      </c>
      <c r="B15" s="6">
        <v>5983.8865999999998</v>
      </c>
      <c r="C15" s="6">
        <v>20585.432199999999</v>
      </c>
      <c r="D15" s="6">
        <v>7238.5744000000004</v>
      </c>
      <c r="E15" s="6">
        <v>9321.5138000000006</v>
      </c>
      <c r="F15" s="6"/>
      <c r="G15" s="6"/>
      <c r="H15" s="6"/>
      <c r="I15" s="6"/>
      <c r="J15" s="6"/>
      <c r="K15" s="6"/>
      <c r="L15" s="6"/>
      <c r="M15" s="6"/>
      <c r="N15" s="17">
        <f t="shared" si="0"/>
        <v>43129.406999999999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>
        <v>22918.313699999999</v>
      </c>
      <c r="F18" s="6"/>
      <c r="G18" s="6"/>
      <c r="H18" s="6"/>
      <c r="I18" s="6"/>
      <c r="J18" s="6"/>
      <c r="K18" s="6"/>
      <c r="L18" s="6"/>
      <c r="M18" s="6"/>
      <c r="N18" s="17">
        <f t="shared" si="0"/>
        <v>89963.841060000006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3283192.7292000004</v>
      </c>
      <c r="C21" s="23">
        <f t="shared" si="1"/>
        <v>3796513.5711400001</v>
      </c>
      <c r="D21" s="23">
        <f t="shared" si="1"/>
        <v>3515789.4790400001</v>
      </c>
      <c r="E21" s="23">
        <f t="shared" si="1"/>
        <v>2914830.4766199999</v>
      </c>
      <c r="F21" s="23"/>
      <c r="G21" s="23"/>
      <c r="H21" s="23"/>
      <c r="I21" s="23"/>
      <c r="J21" s="23"/>
      <c r="K21" s="23"/>
      <c r="L21" s="23"/>
      <c r="M21" s="23"/>
      <c r="N21" s="24">
        <f t="shared" si="0"/>
        <v>13510326.256000001</v>
      </c>
    </row>
    <row r="22" spans="1:16" ht="15.5" customHeight="1" thickTop="1" thickBot="1" x14ac:dyDescent="0.4">
      <c r="A22" s="25" t="s">
        <v>45</v>
      </c>
      <c r="B22" s="26">
        <v>630097.66657999996</v>
      </c>
      <c r="C22" s="26">
        <v>651728.52709999995</v>
      </c>
      <c r="D22" s="27">
        <v>745451.52778</v>
      </c>
      <c r="E22" s="27">
        <v>275364.47518000001</v>
      </c>
      <c r="F22" s="27"/>
      <c r="G22" s="27"/>
      <c r="H22" s="27"/>
      <c r="I22" s="27"/>
      <c r="J22" s="27"/>
      <c r="K22" s="27"/>
      <c r="L22" s="27"/>
      <c r="M22" s="27"/>
      <c r="N22" s="28">
        <f>+SUM(B22:M22)</f>
        <v>2302642.1966400002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3913290.3957800004</v>
      </c>
      <c r="C23" s="29">
        <f t="shared" si="2"/>
        <v>4448242.0982400002</v>
      </c>
      <c r="D23" s="29">
        <f t="shared" si="2"/>
        <v>4261241.0068199998</v>
      </c>
      <c r="E23" s="29">
        <f t="shared" si="2"/>
        <v>3190194.9517999999</v>
      </c>
      <c r="F23" s="29"/>
      <c r="G23" s="29"/>
      <c r="H23" s="29"/>
      <c r="I23" s="29"/>
      <c r="J23" s="29"/>
      <c r="K23" s="29"/>
      <c r="L23" s="29"/>
      <c r="M23" s="29"/>
      <c r="N23" s="30">
        <f>SUM(B23:M23)</f>
        <v>15812968.452640001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2021-05-06T02:59:11Z</dcterms:modified>
</cp:coreProperties>
</file>