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40916603-BBC4-4E99-8233-06A82FDF0A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D23" i="4" s="1"/>
  <c r="E21" i="4"/>
  <c r="N22" i="4"/>
  <c r="E23" i="4"/>
  <c r="B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<sst xmlns="http://schemas.openxmlformats.org/spreadsheetml/2006/main" count="64" uniqueCount="46">
  <si>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</si>
  <si>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ABRIL.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</si>
  <si>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</si>
  <si>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</si>
  <si>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</si>
  <si>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</si>
  <si>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</si>
  <si>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</si>
  <si>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</si>
  <si>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</si>
  <si>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</si>
  <si>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</si>
  <si>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</si>
  <si>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</si>
  <si>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</si>
  <si>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</si>
  <si>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</si>
  <si>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</si>
  <si>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</si>
  <si>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</si>
  <si>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</si>
  <si>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</si>
  <si>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</si>
  <si>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</si>
  <si>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</si>
  <si>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</si>
  <si>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</si>
  <si>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ABRIL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</si>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</sst>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74449.776400000002</v>
      </c>
      <c r="C6" s="6">
        <v>119661.40360000001</v>
      </c>
      <c r="D6" s="6">
        <v>122044.48880000001</v>
      </c>
      <c r="E6" s="6">
        <v>98680.114600000001</v>
      </c>
      <c r="F6" s="6"/>
      <c r="G6" s="6"/>
      <c r="H6" s="6"/>
      <c r="I6" s="6"/>
      <c r="J6" s="6"/>
      <c r="K6" s="6"/>
      <c r="L6" s="6"/>
      <c r="M6" s="6"/>
      <c r="N6" s="17">
        <f>+SUM(B6:M6)</f>
        <v>414835.78339999996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4092361.3682400002</v>
      </c>
      <c r="C12" s="6">
        <v>4149792.3207999999</v>
      </c>
      <c r="D12" s="6">
        <v>4838578.9417000003</v>
      </c>
      <c r="E12" s="6">
        <v>3457318.5493999999</v>
      </c>
      <c r="F12" s="6"/>
      <c r="G12" s="6"/>
      <c r="H12" s="6"/>
      <c r="I12" s="6"/>
      <c r="J12" s="6"/>
      <c r="K12" s="6"/>
      <c r="L12" s="6"/>
      <c r="M12" s="6"/>
      <c r="N12" s="17">
        <f>+SUM(B12:M12)</f>
        <v>16538051.18014</v>
      </c>
      <c r="P12" s="12"/>
    </row>
    <row r="13" spans="1:16" x14ac:dyDescent="0.35">
      <c r="A13" s="18" t="s">
        <v>22</v>
      </c>
      <c r="B13" s="4">
        <v>0.54121728514103595</v>
      </c>
      <c r="C13" s="4">
        <v>0.54047895377409005</v>
      </c>
      <c r="D13" s="4">
        <v>0.58796817119350397</v>
      </c>
      <c r="E13" s="4">
        <v>0.46236909436769202</v>
      </c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0.54121728514103595</v>
      </c>
      <c r="C14" s="4">
        <v>0.54084385747526398</v>
      </c>
      <c r="D14" s="4">
        <v>0.55831980960903205</v>
      </c>
      <c r="E14" s="4">
        <v>0.53832818864660104</v>
      </c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4166811.1446400001</v>
      </c>
      <c r="C17" s="6">
        <f t="shared" si="0"/>
        <v>4269453.7243999997</v>
      </c>
      <c r="D17" s="6">
        <f t="shared" si="0"/>
        <v>4960623.4305000007</v>
      </c>
      <c r="E17" s="6">
        <f t="shared" si="0"/>
        <v>3555998.6639999999</v>
      </c>
      <c r="F17" s="6"/>
      <c r="G17" s="6"/>
      <c r="H17" s="6"/>
      <c r="I17" s="6"/>
      <c r="J17" s="6"/>
      <c r="K17" s="6"/>
      <c r="L17" s="6"/>
      <c r="M17" s="6"/>
      <c r="N17" s="17">
        <f>+N6+N12</f>
        <v>16952886.963539999</v>
      </c>
      <c r="P17" s="12"/>
    </row>
    <row r="18" spans="1:16" x14ac:dyDescent="0.35">
      <c r="A18" s="18" t="s">
        <v>25</v>
      </c>
      <c r="B18" s="5">
        <v>0.60949651167341701</v>
      </c>
      <c r="C18" s="5">
        <v>0.599200836594035</v>
      </c>
      <c r="D18" s="4">
        <v>0.640131380220477</v>
      </c>
      <c r="E18" s="4">
        <v>0.53914783810503697</v>
      </c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0.60949651167341701</v>
      </c>
      <c r="C19" s="10">
        <v>0.60428604128216701</v>
      </c>
      <c r="D19" s="9">
        <v>0.617558916612306</v>
      </c>
      <c r="E19" s="9">
        <v>0.60111158873155501</v>
      </c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1627154.28718</v>
      </c>
      <c r="C5" s="7">
        <v>1711193.4809399999</v>
      </c>
      <c r="D5" s="6">
        <v>1785172.7071799999</v>
      </c>
      <c r="E5" s="6">
        <v>1638789.672</v>
      </c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6762310.1473000003</v>
      </c>
      <c r="P5" s="12"/>
    </row>
    <row r="6" spans="1:16" x14ac:dyDescent="0.35">
      <c r="A6" s="18" t="s">
        <v>29</v>
      </c>
      <c r="B6" s="6">
        <v>839295.71681999997</v>
      </c>
      <c r="C6" s="6">
        <v>678760.53844000003</v>
      </c>
      <c r="D6" s="6">
        <v>741061.57007999998</v>
      </c>
      <c r="E6" s="6">
        <v>552064.95053999999</v>
      </c>
      <c r="F6" s="6"/>
      <c r="G6" s="6"/>
      <c r="H6" s="6"/>
      <c r="I6" s="6"/>
      <c r="J6" s="6"/>
      <c r="K6" s="6"/>
      <c r="L6" s="6"/>
      <c r="M6" s="6"/>
      <c r="N6" s="17">
        <f t="shared" si="0"/>
        <v>2811182.7758800001</v>
      </c>
      <c r="P6" s="12"/>
    </row>
    <row r="7" spans="1:16" x14ac:dyDescent="0.35">
      <c r="A7" s="18" t="s">
        <v>30</v>
      </c>
      <c r="B7" s="6">
        <v>109761.96</v>
      </c>
      <c r="C7" s="6">
        <v>156790.79999999999</v>
      </c>
      <c r="D7" s="6">
        <v>142428</v>
      </c>
      <c r="E7" s="6">
        <v>31848</v>
      </c>
      <c r="F7" s="6"/>
      <c r="G7" s="6"/>
      <c r="H7" s="6"/>
      <c r="I7" s="6"/>
      <c r="J7" s="6"/>
      <c r="K7" s="6"/>
      <c r="L7" s="6"/>
      <c r="M7" s="6"/>
      <c r="N7" s="17">
        <f t="shared" si="0"/>
        <v>440828.76</v>
      </c>
      <c r="P7" s="12"/>
    </row>
    <row r="8" spans="1:16" x14ac:dyDescent="0.35">
      <c r="A8" s="18" t="s">
        <v>31</v>
      </c>
      <c r="B8" s="6">
        <v>5683</v>
      </c>
      <c r="C8" s="6">
        <v>13838.3</v>
      </c>
      <c r="D8" s="6">
        <v>21725</v>
      </c>
      <c r="E8" s="6">
        <v>0</v>
      </c>
      <c r="F8" s="6"/>
      <c r="G8" s="6"/>
      <c r="H8" s="6"/>
      <c r="I8" s="6"/>
      <c r="J8" s="6"/>
      <c r="K8" s="6"/>
      <c r="L8" s="6"/>
      <c r="M8" s="6"/>
      <c r="N8" s="17">
        <f t="shared" si="0"/>
        <v>41246.300000000003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/>
      <c r="G9" s="6"/>
      <c r="H9" s="6"/>
      <c r="I9" s="6"/>
      <c r="J9" s="6"/>
      <c r="K9" s="6"/>
      <c r="L9" s="6"/>
      <c r="M9" s="6"/>
      <c r="N9" s="17">
        <f t="shared" si="0"/>
        <v>0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73060</v>
      </c>
      <c r="C11" s="6">
        <v>54600</v>
      </c>
      <c r="D11" s="6">
        <v>83020</v>
      </c>
      <c r="E11" s="6">
        <v>71400</v>
      </c>
      <c r="F11" s="6"/>
      <c r="G11" s="6"/>
      <c r="H11" s="6"/>
      <c r="I11" s="6"/>
      <c r="J11" s="6"/>
      <c r="K11" s="6"/>
      <c r="L11" s="6"/>
      <c r="M11" s="6"/>
      <c r="N11" s="17">
        <f t="shared" si="0"/>
        <v>282080</v>
      </c>
      <c r="P11" s="12"/>
    </row>
    <row r="12" spans="1:16" x14ac:dyDescent="0.35">
      <c r="A12" s="18" t="s">
        <v>35</v>
      </c>
      <c r="B12" s="6">
        <v>86261</v>
      </c>
      <c r="C12" s="6">
        <v>102422.5</v>
      </c>
      <c r="D12" s="6">
        <v>115993</v>
      </c>
      <c r="E12" s="6">
        <v>85581.5</v>
      </c>
      <c r="F12" s="6"/>
      <c r="G12" s="6"/>
      <c r="H12" s="6"/>
      <c r="I12" s="6"/>
      <c r="J12" s="6"/>
      <c r="K12" s="6"/>
      <c r="L12" s="6"/>
      <c r="M12" s="6"/>
      <c r="N12" s="17">
        <f t="shared" si="0"/>
        <v>390258</v>
      </c>
      <c r="P12" s="12"/>
    </row>
    <row r="13" spans="1:16" x14ac:dyDescent="0.35">
      <c r="A13" s="18" t="s">
        <v>36</v>
      </c>
      <c r="B13" s="6">
        <v>59641.46</v>
      </c>
      <c r="C13" s="6">
        <v>93211.34</v>
      </c>
      <c r="D13" s="6">
        <v>127258.22</v>
      </c>
      <c r="E13" s="6">
        <v>96240.1</v>
      </c>
      <c r="F13" s="6"/>
      <c r="G13" s="6"/>
      <c r="H13" s="6"/>
      <c r="I13" s="6"/>
      <c r="J13" s="6"/>
      <c r="K13" s="6"/>
      <c r="L13" s="6"/>
      <c r="M13" s="6"/>
      <c r="N13" s="17">
        <f t="shared" si="0"/>
        <v>376351.12</v>
      </c>
      <c r="P13" s="12"/>
    </row>
    <row r="14" spans="1:16" x14ac:dyDescent="0.35">
      <c r="A14" s="18" t="s">
        <v>37</v>
      </c>
      <c r="B14" s="6">
        <v>621372.43999999994</v>
      </c>
      <c r="C14" s="6">
        <v>744610.52</v>
      </c>
      <c r="D14" s="6">
        <v>1118686.08</v>
      </c>
      <c r="E14" s="6">
        <v>471403.72</v>
      </c>
      <c r="F14" s="6"/>
      <c r="G14" s="6"/>
      <c r="H14" s="6"/>
      <c r="I14" s="6"/>
      <c r="J14" s="6"/>
      <c r="K14" s="6"/>
      <c r="L14" s="6"/>
      <c r="M14" s="6"/>
      <c r="N14" s="17">
        <f t="shared" si="0"/>
        <v>2956072.76</v>
      </c>
      <c r="P14" s="12"/>
    </row>
    <row r="15" spans="1:16" x14ac:dyDescent="0.35">
      <c r="A15" s="18" t="s">
        <v>38</v>
      </c>
      <c r="B15" s="6">
        <v>27458.2376</v>
      </c>
      <c r="C15" s="6">
        <v>17212.936000000002</v>
      </c>
      <c r="D15" s="6">
        <v>14511.8388</v>
      </c>
      <c r="E15" s="6">
        <v>6828.5126</v>
      </c>
      <c r="F15" s="6"/>
      <c r="G15" s="6"/>
      <c r="H15" s="6"/>
      <c r="I15" s="6"/>
      <c r="J15" s="6"/>
      <c r="K15" s="6"/>
      <c r="L15" s="6"/>
      <c r="M15" s="6"/>
      <c r="N15" s="17">
        <f t="shared" si="0"/>
        <v>66011.524999999994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9162.3082400000003</v>
      </c>
      <c r="C18" s="6">
        <v>10479.49662</v>
      </c>
      <c r="D18" s="6">
        <v>8595.2192400000004</v>
      </c>
      <c r="E18" s="6">
        <v>9146.1007399999999</v>
      </c>
      <c r="F18" s="6"/>
      <c r="G18" s="6"/>
      <c r="H18" s="6"/>
      <c r="I18" s="6"/>
      <c r="J18" s="6"/>
      <c r="K18" s="6"/>
      <c r="L18" s="6"/>
      <c r="M18" s="6"/>
      <c r="N18" s="17">
        <f t="shared" si="0"/>
        <v>37383.124840000004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3458850.4098399999</v>
      </c>
      <c r="C21" s="23">
        <f t="shared" si="1"/>
        <v>3583119.9119999995</v>
      </c>
      <c r="D21" s="23">
        <f t="shared" si="1"/>
        <v>4158451.6353000002</v>
      </c>
      <c r="E21" s="23">
        <f t="shared" si="1"/>
        <v>2963302.5558800003</v>
      </c>
      <c r="F21" s="23"/>
      <c r="G21" s="23"/>
      <c r="H21" s="23"/>
      <c r="I21" s="23"/>
      <c r="J21" s="23"/>
      <c r="K21" s="23"/>
      <c r="L21" s="23"/>
      <c r="M21" s="23"/>
      <c r="N21" s="24">
        <f t="shared" si="0"/>
        <v>14163724.513019999</v>
      </c>
    </row>
    <row r="22" spans="1:16" ht="15.5" customHeight="1" thickTop="1" thickBot="1" x14ac:dyDescent="0.4">
      <c r="A22" s="25" t="s">
        <v>45</v>
      </c>
      <c r="B22" s="26">
        <v>707960.73479999998</v>
      </c>
      <c r="C22" s="26">
        <v>686333.81240000005</v>
      </c>
      <c r="D22" s="27">
        <v>802171.79520000005</v>
      </c>
      <c r="E22" s="27">
        <v>592696.10811999999</v>
      </c>
      <c r="F22" s="27"/>
      <c r="G22" s="27"/>
      <c r="H22" s="27"/>
      <c r="I22" s="27"/>
      <c r="J22" s="27"/>
      <c r="K22" s="27"/>
      <c r="L22" s="27"/>
      <c r="M22" s="27"/>
      <c r="N22" s="28">
        <f>+SUM(B22:M22)</f>
        <v>2789162.45052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4166811.1446399996</v>
      </c>
      <c r="C23" s="29">
        <f t="shared" si="2"/>
        <v>4269453.7243999997</v>
      </c>
      <c r="D23" s="29">
        <f t="shared" si="2"/>
        <v>4960623.4305000007</v>
      </c>
      <c r="E23" s="29">
        <f t="shared" si="2"/>
        <v>3555998.6640000003</v>
      </c>
      <c r="F23" s="29"/>
      <c r="G23" s="29"/>
      <c r="H23" s="29"/>
      <c r="I23" s="29"/>
      <c r="J23" s="29"/>
      <c r="K23" s="29"/>
      <c r="L23" s="29"/>
      <c r="M23" s="29"/>
      <c r="N23" s="30">
        <f>SUM(B23:M23)</f>
        <v>16952886.963539999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2022-05-06T12:53:44Z</dcterms:modified>
</cp:coreProperties>
</file>