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064B989A-EA33-4816-830B-8A048B1F09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E17" i="3"/>
  <c r="F17" i="3"/>
  <c r="G17" i="3"/>
  <c r="H17" i="3"/>
  <c r="I17" i="3"/>
  <c r="J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C23" i="4" s="1"/>
  <c r="D21" i="4"/>
  <c r="D23" i="4" s="1"/>
  <c r="E21" i="4"/>
  <c r="E23" i="4" s="1"/>
  <c r="F21" i="4"/>
  <c r="G21" i="4"/>
  <c r="H21" i="4"/>
  <c r="H23" i="4" s="1"/>
  <c r="I21" i="4"/>
  <c r="J21" i="4"/>
  <c r="J23" i="4" s="1"/>
  <c r="N22" i="4"/>
  <c r="F23" i="4"/>
  <c r="G23" i="4"/>
  <c r="I23" i="4"/>
  <c r="B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<sst xmlns="http://schemas.openxmlformats.org/spreadsheetml/2006/main" count="64" uniqueCount="46">
  <si>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</si>
  <si>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SEPTIEMBRE.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</si>
  <si>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</si>
  <si>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</si>
  <si>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</si>
  <si>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</si>
  <si>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</si>
  <si>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</si>
  <si>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</si>
  <si>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</si>
  <si>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</si>
  <si>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</si>
  <si>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</si>
  <si>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</si>
  <si>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</si>
  <si>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</si>
  <si>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</si>
  <si>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</si>
  <si>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</si>
  <si>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</si>
  <si>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</si>
  <si>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</si>
  <si>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</si>
  <si>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</si>
  <si>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</si>
  <si>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</si>
  <si>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</si>
  <si>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SEPTIEMBRE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</si>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</sst>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89450.502200000003</v>
      </c>
      <c r="C6" s="6">
        <v>99120.863200000007</v>
      </c>
      <c r="D6" s="6">
        <v>110506.47840000001</v>
      </c>
      <c r="E6" s="6">
        <v>62369.1702</v>
      </c>
      <c r="F6" s="6">
        <v>18257</v>
      </c>
      <c r="G6" s="6">
        <v>75996.270399999994</v>
      </c>
      <c r="H6" s="6">
        <v>165612.288</v>
      </c>
      <c r="I6" s="6">
        <v>118568.48</v>
      </c>
      <c r="J6" s="6">
        <v>132078.41039999999</v>
      </c>
      <c r="K6" s="6"/>
      <c r="L6" s="6"/>
      <c r="M6" s="6"/>
      <c r="N6" s="17">
        <f>+SUM(B6:M6)</f>
        <v>871959.46279999986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3827978.8935799999</v>
      </c>
      <c r="C12" s="6">
        <v>4357391.2350399997</v>
      </c>
      <c r="D12" s="6">
        <v>4162967.93842</v>
      </c>
      <c r="E12" s="6">
        <v>3162167.4498600001</v>
      </c>
      <c r="F12" s="6">
        <v>961431.73699999996</v>
      </c>
      <c r="G12" s="6">
        <v>3233269.81598</v>
      </c>
      <c r="H12" s="6">
        <v>4546855.8306799997</v>
      </c>
      <c r="I12" s="6">
        <v>5315728.0269799996</v>
      </c>
      <c r="J12" s="6">
        <v>4308073.1604800001</v>
      </c>
      <c r="K12" s="6"/>
      <c r="L12" s="6"/>
      <c r="M12" s="6"/>
      <c r="N12" s="17">
        <f>+SUM(B12:M12)</f>
        <v>33875864.088019997</v>
      </c>
      <c r="P12" s="12"/>
    </row>
    <row r="13" spans="1:16" x14ac:dyDescent="0.35">
      <c r="A13" s="18" t="s">
        <v>22</v>
      </c>
      <c r="B13" s="4">
        <v>0.53478427468580303</v>
      </c>
      <c r="C13" s="4">
        <v>0.60391638096150002</v>
      </c>
      <c r="D13" s="4">
        <v>0.55745726248376903</v>
      </c>
      <c r="E13" s="4">
        <v>0.53492011146930896</v>
      </c>
      <c r="F13" s="4">
        <v>0.34006971488610099</v>
      </c>
      <c r="G13" s="4">
        <v>0.36658196513321301</v>
      </c>
      <c r="H13" s="4">
        <v>0.50739183216278605</v>
      </c>
      <c r="I13" s="4">
        <v>0.56496059241973695</v>
      </c>
      <c r="J13" s="4">
        <v>0.47825546967815702</v>
      </c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0.53478427468580303</v>
      </c>
      <c r="C14" s="4">
        <v>0.57186356765962698</v>
      </c>
      <c r="D14" s="4">
        <v>0.56709039585576904</v>
      </c>
      <c r="E14" s="4">
        <v>0.56005021101352204</v>
      </c>
      <c r="F14" s="4">
        <v>0.54567651421169405</v>
      </c>
      <c r="G14" s="4">
        <v>0.515181093383833</v>
      </c>
      <c r="H14" s="4">
        <v>0.51373752418762297</v>
      </c>
      <c r="I14" s="4">
        <v>0.52223203779858995</v>
      </c>
      <c r="J14" s="4">
        <v>0.516958011008261</v>
      </c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3917429.3957799999</v>
      </c>
      <c r="C17" s="6">
        <f t="shared" si="0"/>
        <v>4456512.0982399993</v>
      </c>
      <c r="D17" s="6">
        <f t="shared" si="0"/>
        <v>4273474.4168199999</v>
      </c>
      <c r="E17" s="6">
        <f t="shared" si="0"/>
        <v>3224536.6200600001</v>
      </c>
      <c r="F17" s="6">
        <f t="shared" si="0"/>
        <v>979688.73699999996</v>
      </c>
      <c r="G17" s="6">
        <f t="shared" si="0"/>
        <v>3309266.0863799998</v>
      </c>
      <c r="H17" s="6">
        <f t="shared" si="0"/>
        <v>4712468.1186799994</v>
      </c>
      <c r="I17" s="6">
        <f t="shared" si="0"/>
        <v>5434296.5069800001</v>
      </c>
      <c r="J17" s="6">
        <f t="shared" si="0"/>
        <v>4440151.5708800005</v>
      </c>
      <c r="K17" s="6"/>
      <c r="L17" s="6"/>
      <c r="M17" s="6"/>
      <c r="N17" s="17">
        <f>+N6+N12</f>
        <v>34747823.550819993</v>
      </c>
      <c r="P17" s="12"/>
    </row>
    <row r="18" spans="1:16" x14ac:dyDescent="0.35">
      <c r="A18" s="18" t="s">
        <v>25</v>
      </c>
      <c r="B18" s="5">
        <v>0.59752696918074999</v>
      </c>
      <c r="C18" s="5">
        <v>0.649077080976034</v>
      </c>
      <c r="D18" s="4">
        <v>0.62035182827483004</v>
      </c>
      <c r="E18" s="4">
        <v>0.56401268614098099</v>
      </c>
      <c r="F18" s="4">
        <v>0.35975449910679103</v>
      </c>
      <c r="G18" s="4">
        <v>0.42228079642536598</v>
      </c>
      <c r="H18" s="4">
        <v>0.56009278996657097</v>
      </c>
      <c r="I18" s="4">
        <v>0.64566532705995305</v>
      </c>
      <c r="J18" s="4">
        <v>0.56918612874269903</v>
      </c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0.59752696918074999</v>
      </c>
      <c r="C19" s="10">
        <v>0.62496132575529295</v>
      </c>
      <c r="D19" s="9">
        <v>0.62340380841767895</v>
      </c>
      <c r="E19" s="9">
        <v>0.61133794265133101</v>
      </c>
      <c r="F19" s="9">
        <v>0.59671186189528302</v>
      </c>
      <c r="G19" s="9">
        <v>0.56808027308694597</v>
      </c>
      <c r="H19" s="9">
        <v>0.56656697789328903</v>
      </c>
      <c r="I19" s="9">
        <v>0.58074965358242703</v>
      </c>
      <c r="J19" s="9">
        <v>0.57927204152690004</v>
      </c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1576659.68194</v>
      </c>
      <c r="C5" s="7">
        <v>1563892.2341799999</v>
      </c>
      <c r="D5" s="6">
        <v>1622416.74926</v>
      </c>
      <c r="E5" s="6">
        <v>1405857.0594200001</v>
      </c>
      <c r="F5" s="6">
        <v>627241.30614</v>
      </c>
      <c r="G5" s="6">
        <v>1911826.5678399999</v>
      </c>
      <c r="H5" s="6">
        <v>2073048.7024600001</v>
      </c>
      <c r="I5" s="6">
        <v>1925559.6754600001</v>
      </c>
      <c r="J5" s="6">
        <v>1912878.8872199999</v>
      </c>
      <c r="K5" s="6"/>
      <c r="L5" s="6"/>
      <c r="M5" s="6"/>
      <c r="N5" s="17">
        <f t="shared" ref="N5:N21" si="0">SUM(B5:M5)</f>
        <v>14619380.863919999</v>
      </c>
      <c r="P5" s="12"/>
    </row>
    <row r="6" spans="1:16" x14ac:dyDescent="0.35">
      <c r="A6" s="18" t="s">
        <v>29</v>
      </c>
      <c r="B6" s="6">
        <v>614225.8443</v>
      </c>
      <c r="C6" s="6">
        <v>634908.36806000001</v>
      </c>
      <c r="D6" s="6">
        <v>550498.74878000002</v>
      </c>
      <c r="E6" s="6">
        <v>453117.16762000002</v>
      </c>
      <c r="F6" s="6">
        <v>93596.104179999995</v>
      </c>
      <c r="G6" s="6">
        <v>618885.69816000003</v>
      </c>
      <c r="H6" s="6">
        <v>745200.09476000001</v>
      </c>
      <c r="I6" s="6">
        <v>742844.89324</v>
      </c>
      <c r="J6" s="6">
        <v>692229.56307999999</v>
      </c>
      <c r="K6" s="6"/>
      <c r="L6" s="6"/>
      <c r="M6" s="6"/>
      <c r="N6" s="17">
        <f t="shared" si="0"/>
        <v>5145506.4821800003</v>
      </c>
      <c r="P6" s="12"/>
    </row>
    <row r="7" spans="1:16" x14ac:dyDescent="0.35">
      <c r="A7" s="18" t="s">
        <v>30</v>
      </c>
      <c r="B7" s="6">
        <v>116440.666</v>
      </c>
      <c r="C7" s="6">
        <v>183696.9</v>
      </c>
      <c r="D7" s="6">
        <v>162897.894</v>
      </c>
      <c r="E7" s="6">
        <v>111298.837</v>
      </c>
      <c r="F7" s="6">
        <v>40548.805</v>
      </c>
      <c r="G7" s="6">
        <v>92213.589000000007</v>
      </c>
      <c r="H7" s="6">
        <v>167938.77100000001</v>
      </c>
      <c r="I7" s="6">
        <v>172961.11749999999</v>
      </c>
      <c r="J7" s="6">
        <v>35665</v>
      </c>
      <c r="K7" s="6"/>
      <c r="L7" s="6"/>
      <c r="M7" s="6"/>
      <c r="N7" s="17">
        <f t="shared" si="0"/>
        <v>1083661.5795</v>
      </c>
      <c r="P7" s="12"/>
    </row>
    <row r="8" spans="1:16" x14ac:dyDescent="0.35">
      <c r="A8" s="18" t="s">
        <v>31</v>
      </c>
      <c r="B8" s="6">
        <v>4378</v>
      </c>
      <c r="C8" s="6">
        <v>12401</v>
      </c>
      <c r="D8" s="6">
        <v>6903</v>
      </c>
      <c r="E8" s="6">
        <v>-2338</v>
      </c>
      <c r="F8" s="6">
        <v>2714</v>
      </c>
      <c r="G8" s="6">
        <v>0</v>
      </c>
      <c r="H8" s="6">
        <v>14359</v>
      </c>
      <c r="I8" s="6">
        <v>6576</v>
      </c>
      <c r="J8" s="6">
        <v>0</v>
      </c>
      <c r="K8" s="6"/>
      <c r="L8" s="6"/>
      <c r="M8" s="6"/>
      <c r="N8" s="17">
        <f t="shared" si="0"/>
        <v>44993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>
        <v>1981.1053400000001</v>
      </c>
      <c r="F9" s="6">
        <v>1621.67184</v>
      </c>
      <c r="G9" s="6">
        <v>3087.6846599999999</v>
      </c>
      <c r="H9" s="6">
        <v>0</v>
      </c>
      <c r="I9" s="6">
        <v>0</v>
      </c>
      <c r="J9" s="6">
        <v>0</v>
      </c>
      <c r="K9" s="6"/>
      <c r="L9" s="6"/>
      <c r="M9" s="6"/>
      <c r="N9" s="17">
        <f t="shared" si="0"/>
        <v>13105.11794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30200</v>
      </c>
      <c r="D11" s="6">
        <v>25546</v>
      </c>
      <c r="E11" s="6">
        <v>43635.807999999997</v>
      </c>
      <c r="F11" s="6">
        <v>0</v>
      </c>
      <c r="G11" s="6">
        <v>4880</v>
      </c>
      <c r="H11" s="6">
        <v>61599</v>
      </c>
      <c r="I11" s="6">
        <v>51030</v>
      </c>
      <c r="J11" s="6">
        <v>54210</v>
      </c>
      <c r="K11" s="6"/>
      <c r="L11" s="6"/>
      <c r="M11" s="6"/>
      <c r="N11" s="17">
        <f t="shared" si="0"/>
        <v>325313.80799999996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>
        <v>231747</v>
      </c>
      <c r="F12" s="6">
        <v>28029.5</v>
      </c>
      <c r="G12" s="6">
        <v>24386.5</v>
      </c>
      <c r="H12" s="6">
        <v>62300</v>
      </c>
      <c r="I12" s="6">
        <v>147419</v>
      </c>
      <c r="J12" s="6">
        <v>45629.5</v>
      </c>
      <c r="K12" s="6"/>
      <c r="L12" s="6"/>
      <c r="M12" s="6"/>
      <c r="N12" s="17">
        <f t="shared" si="0"/>
        <v>1474157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97332.74</v>
      </c>
      <c r="E13" s="6">
        <v>134658.26</v>
      </c>
      <c r="F13" s="6">
        <v>34927.919999999998</v>
      </c>
      <c r="G13" s="6">
        <v>82532.14</v>
      </c>
      <c r="H13" s="6">
        <v>158441.32</v>
      </c>
      <c r="I13" s="6">
        <v>156881.44</v>
      </c>
      <c r="J13" s="6">
        <v>136400.82</v>
      </c>
      <c r="K13" s="6"/>
      <c r="L13" s="6"/>
      <c r="M13" s="6"/>
      <c r="N13" s="17">
        <f t="shared" si="0"/>
        <v>973917.54</v>
      </c>
      <c r="P13" s="12"/>
    </row>
    <row r="14" spans="1:16" x14ac:dyDescent="0.35">
      <c r="A14" s="18" t="s">
        <v>37</v>
      </c>
      <c r="B14" s="6">
        <v>582524.76</v>
      </c>
      <c r="C14" s="6">
        <v>856998.5</v>
      </c>
      <c r="D14" s="6">
        <v>701263.18259999994</v>
      </c>
      <c r="E14" s="6">
        <v>538897.07999999996</v>
      </c>
      <c r="F14" s="6">
        <v>110803.6</v>
      </c>
      <c r="G14" s="6">
        <v>200431.2</v>
      </c>
      <c r="H14" s="6">
        <v>717921.92</v>
      </c>
      <c r="I14" s="6">
        <v>1042820.3264200001</v>
      </c>
      <c r="J14" s="6">
        <v>642036.87820000004</v>
      </c>
      <c r="K14" s="6"/>
      <c r="L14" s="6"/>
      <c r="M14" s="6"/>
      <c r="N14" s="17">
        <f t="shared" si="0"/>
        <v>5393697.4472200004</v>
      </c>
      <c r="P14" s="12"/>
    </row>
    <row r="15" spans="1:16" x14ac:dyDescent="0.35">
      <c r="A15" s="18" t="s">
        <v>38</v>
      </c>
      <c r="B15" s="6">
        <v>5983.8865999999998</v>
      </c>
      <c r="C15" s="6">
        <v>18978.875800000002</v>
      </c>
      <c r="D15" s="6">
        <v>7238.5744000000004</v>
      </c>
      <c r="E15" s="6">
        <v>9321.5138000000006</v>
      </c>
      <c r="F15" s="6">
        <v>0</v>
      </c>
      <c r="G15" s="6">
        <v>12467.480799999999</v>
      </c>
      <c r="H15" s="6">
        <v>10806.8542</v>
      </c>
      <c r="I15" s="6">
        <v>12097.9422</v>
      </c>
      <c r="J15" s="6">
        <v>12342.377200000001</v>
      </c>
      <c r="K15" s="6"/>
      <c r="L15" s="6"/>
      <c r="M15" s="6"/>
      <c r="N15" s="17">
        <f t="shared" si="0"/>
        <v>89237.505000000005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>
        <v>22918.313699999999</v>
      </c>
      <c r="F18" s="6">
        <v>1575.0611799999999</v>
      </c>
      <c r="G18" s="6">
        <v>23577.21154</v>
      </c>
      <c r="H18" s="6">
        <v>26113.531060000001</v>
      </c>
      <c r="I18" s="6">
        <v>14004.54746</v>
      </c>
      <c r="J18" s="6">
        <v>13850.97308</v>
      </c>
      <c r="K18" s="6"/>
      <c r="L18" s="6"/>
      <c r="M18" s="6"/>
      <c r="N18" s="17">
        <f t="shared" si="0"/>
        <v>169085.16538000002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3286266.7292000004</v>
      </c>
      <c r="C21" s="23">
        <f t="shared" si="1"/>
        <v>3797257.5711400001</v>
      </c>
      <c r="D21" s="23">
        <f t="shared" si="1"/>
        <v>3526922.8890399998</v>
      </c>
      <c r="E21" s="23">
        <f t="shared" si="1"/>
        <v>2951094.1448799996</v>
      </c>
      <c r="F21" s="23">
        <f t="shared" si="1"/>
        <v>941057.96834000002</v>
      </c>
      <c r="G21" s="23">
        <f t="shared" si="1"/>
        <v>2974288.0720000002</v>
      </c>
      <c r="H21" s="23">
        <f t="shared" si="1"/>
        <v>4037729.1934799999</v>
      </c>
      <c r="I21" s="23">
        <f t="shared" si="1"/>
        <v>4272194.942280001</v>
      </c>
      <c r="J21" s="23">
        <f t="shared" si="1"/>
        <v>3545243.9987799996</v>
      </c>
      <c r="K21" s="23"/>
      <c r="L21" s="23"/>
      <c r="M21" s="23"/>
      <c r="N21" s="24">
        <f t="shared" si="0"/>
        <v>29332055.509140003</v>
      </c>
    </row>
    <row r="22" spans="1:16" ht="15.5" customHeight="1" thickTop="1" thickBot="1" x14ac:dyDescent="0.4">
      <c r="A22" s="25" t="s">
        <v>45</v>
      </c>
      <c r="B22" s="26">
        <v>631162.66657999996</v>
      </c>
      <c r="C22" s="26">
        <v>659254.52709999995</v>
      </c>
      <c r="D22" s="27">
        <v>746551.52778</v>
      </c>
      <c r="E22" s="27">
        <v>273442.47518000001</v>
      </c>
      <c r="F22" s="27">
        <v>38630.768660000002</v>
      </c>
      <c r="G22" s="27">
        <v>334978.01438000001</v>
      </c>
      <c r="H22" s="27">
        <v>674738.92520000006</v>
      </c>
      <c r="I22" s="27">
        <v>1162101.5647</v>
      </c>
      <c r="J22" s="27">
        <v>894907.57209999999</v>
      </c>
      <c r="K22" s="27"/>
      <c r="L22" s="27"/>
      <c r="M22" s="27"/>
      <c r="N22" s="28">
        <f>+SUM(B22:M22)</f>
        <v>5415768.0416800007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3917429.3957800004</v>
      </c>
      <c r="C23" s="29">
        <f t="shared" si="2"/>
        <v>4456512.0982400002</v>
      </c>
      <c r="D23" s="29">
        <f t="shared" si="2"/>
        <v>4273474.4168199999</v>
      </c>
      <c r="E23" s="29">
        <f t="shared" si="2"/>
        <v>3224536.6200599996</v>
      </c>
      <c r="F23" s="29">
        <f t="shared" si="2"/>
        <v>979688.73699999996</v>
      </c>
      <c r="G23" s="29">
        <f t="shared" si="2"/>
        <v>3309266.0863800002</v>
      </c>
      <c r="H23" s="29">
        <f t="shared" si="2"/>
        <v>4712468.1186800003</v>
      </c>
      <c r="I23" s="29">
        <f t="shared" si="2"/>
        <v>5434296.506980001</v>
      </c>
      <c r="J23" s="29">
        <f t="shared" si="2"/>
        <v>4440151.5708799995</v>
      </c>
      <c r="K23" s="29"/>
      <c r="L23" s="29"/>
      <c r="M23" s="29"/>
      <c r="N23" s="30">
        <f>SUM(B23:M23)</f>
        <v>34747823.550820008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2021-10-07T05:52:03Z</dcterms:modified>
</cp:coreProperties>
</file>