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200CC0D4-38F4-4BD8-8ACB-1F6797555A1E}" xr6:coauthVersionLast="47" xr6:coauthVersionMax="47" xr10:uidLastSave="{00000000-0000-0000-0000-000000000000}"/>
  <bookViews>
    <workbookView xWindow="-110" yWindow="-110" windowWidth="19420" windowHeight="10420" activeTab="1" xr2:uid="{2947AE4E-C3CA-49FC-8502-69C71557993B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2" l="1"/>
  <c r="N22" i="2"/>
  <c r="C21" i="2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C17" i="1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<sst xmlns="http://schemas.openxmlformats.org/spreadsheetml/2006/main" count="64" uniqueCount="46">
  <si>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</si>
  <si>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FEBRERO.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</si>
  <si>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</si>
  <si>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</si>
  <si>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</si>
  <si>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</si>
  <si>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</si>
  <si>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</si>
  <si>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</si>
  <si>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</si>
  <si>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</si>
  <si>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</si>
  <si>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</si>
  <si>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</si>
  <si>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</si>
  <si>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</si>
  <si>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</si>
  <si>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</si>
  <si>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</si>
  <si>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</si>
  <si>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</si>
  <si>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</si>
  <si>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</si>
  <si>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</si>
  <si>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</si>
  <si>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</si>
  <si>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</si>
  <si>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FEBRERO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</si>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</sst>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6A505CB2-B946-48BA-B6FD-4FEC650C2385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BAF4-DFFC-41D7-AAA0-67E614D963FD}">
  <sheetPr>
    <pageSetUpPr autoPageBreaks="0" fitToPage="1"/>
  </sheetPr>
  <dimension ref="A1:P29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74449.776400000002</v>
      </c>
      <c r="C6" s="9">
        <v>119661.40360000001</v>
      </c>
      <c r="D6" s="9"/>
      <c r="E6" s="9"/>
      <c r="F6" s="9"/>
      <c r="G6" s="9"/>
      <c r="H6" s="9"/>
      <c r="I6" s="9"/>
      <c r="J6" s="9"/>
      <c r="K6" s="9"/>
      <c r="L6" s="9"/>
      <c r="M6" s="9"/>
      <c r="N6" s="10">
        <f>+SUM(B6:M6)</f>
        <v>194111.18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4079190.7740799999</v>
      </c>
      <c r="C12" s="9">
        <v>4054103.98642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>+SUM(B12:M12)</f>
        <v>8133294.7604999999</v>
      </c>
      <c r="P12" s="11"/>
    </row>
    <row r="13" spans="1:16" x14ac:dyDescent="0.35">
      <c r="A13" s="12" t="s">
        <v>22</v>
      </c>
      <c r="B13" s="14">
        <v>0.53196508380862595</v>
      </c>
      <c r="C13" s="14">
        <v>0.51649021197420697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0.53196508380862595</v>
      </c>
      <c r="C14" s="14">
        <v>0.52423163757632096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4153640.5504799997</v>
      </c>
      <c r="C17" s="9">
        <f t="shared" si="0"/>
        <v>4173765.3900199998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>+N6+N12</f>
        <v>8327405.9404999996</v>
      </c>
      <c r="P17" s="11"/>
    </row>
    <row r="18" spans="1:16" x14ac:dyDescent="0.35">
      <c r="A18" s="12" t="s">
        <v>25</v>
      </c>
      <c r="B18" s="13">
        <v>0.60220193689387602</v>
      </c>
      <c r="C18" s="13">
        <v>0.58119082334150496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5" customHeight="1" thickBot="1" x14ac:dyDescent="0.4">
      <c r="A19" s="16" t="s">
        <v>26</v>
      </c>
      <c r="B19" s="17">
        <v>0.60220193689387602</v>
      </c>
      <c r="C19" s="17">
        <v>0.59167099134165202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43A5-AA23-4B6E-AD22-1AFDCBB17072}">
  <sheetPr>
    <pageSetUpPr autoPageBreaks="0" fitToPage="1"/>
  </sheetPr>
  <dimension ref="A1:P26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1652310.16582</v>
      </c>
      <c r="C5" s="8">
        <v>1748011.2465600001</v>
      </c>
      <c r="D5" s="9"/>
      <c r="E5" s="9"/>
      <c r="F5" s="9"/>
      <c r="G5" s="9"/>
      <c r="H5" s="9"/>
      <c r="I5" s="9"/>
      <c r="J5" s="9"/>
      <c r="K5" s="9"/>
      <c r="L5" s="9"/>
      <c r="M5" s="9"/>
      <c r="N5" s="10">
        <f t="shared" ref="N5:N21" si="0">SUM(B5:M5)</f>
        <v>3400321.4123800001</v>
      </c>
      <c r="P5" s="11"/>
    </row>
    <row r="6" spans="1:16" x14ac:dyDescent="0.35">
      <c r="A6" s="12" t="s">
        <v>29</v>
      </c>
      <c r="B6" s="9">
        <v>840067.24401999998</v>
      </c>
      <c r="C6" s="9">
        <v>678760.53844000003</v>
      </c>
      <c r="D6" s="9"/>
      <c r="E6" s="9"/>
      <c r="F6" s="9"/>
      <c r="G6" s="9"/>
      <c r="H6" s="9"/>
      <c r="I6" s="9"/>
      <c r="J6" s="9"/>
      <c r="K6" s="9"/>
      <c r="L6" s="9"/>
      <c r="M6" s="9"/>
      <c r="N6" s="10">
        <f t="shared" si="0"/>
        <v>1518827.7824599999</v>
      </c>
      <c r="P6" s="11"/>
    </row>
    <row r="7" spans="1:16" x14ac:dyDescent="0.35">
      <c r="A7" s="12" t="s">
        <v>30</v>
      </c>
      <c r="B7" s="9">
        <v>68357.960000000006</v>
      </c>
      <c r="C7" s="9">
        <v>39123</v>
      </c>
      <c r="D7" s="9"/>
      <c r="E7" s="9"/>
      <c r="F7" s="9"/>
      <c r="G7" s="9"/>
      <c r="H7" s="9"/>
      <c r="I7" s="9"/>
      <c r="J7" s="9"/>
      <c r="K7" s="9"/>
      <c r="L7" s="9"/>
      <c r="M7" s="9"/>
      <c r="N7" s="10">
        <f t="shared" si="0"/>
        <v>107480.96000000001</v>
      </c>
      <c r="P7" s="11"/>
    </row>
    <row r="8" spans="1:16" x14ac:dyDescent="0.35">
      <c r="A8" s="12" t="s">
        <v>31</v>
      </c>
      <c r="B8" s="9">
        <v>1154</v>
      </c>
      <c r="C8" s="9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10">
        <f t="shared" si="0"/>
        <v>1154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55060</v>
      </c>
      <c r="C11" s="9">
        <v>54600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10">
        <f t="shared" si="0"/>
        <v>109660</v>
      </c>
      <c r="P11" s="11"/>
    </row>
    <row r="12" spans="1:16" x14ac:dyDescent="0.35">
      <c r="A12" s="12" t="s">
        <v>35</v>
      </c>
      <c r="B12" s="9">
        <v>86261</v>
      </c>
      <c r="C12" s="9">
        <v>102422.5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0"/>
        <v>188683.5</v>
      </c>
      <c r="P12" s="11"/>
    </row>
    <row r="13" spans="1:16" x14ac:dyDescent="0.35">
      <c r="A13" s="12" t="s">
        <v>36</v>
      </c>
      <c r="B13" s="9">
        <v>59641.46</v>
      </c>
      <c r="C13" s="9">
        <v>93211.34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10">
        <f t="shared" si="0"/>
        <v>152852.79999999999</v>
      </c>
      <c r="P13" s="11"/>
    </row>
    <row r="14" spans="1:16" x14ac:dyDescent="0.35">
      <c r="A14" s="12" t="s">
        <v>37</v>
      </c>
      <c r="B14" s="9">
        <v>646222.43999999994</v>
      </c>
      <c r="C14" s="9">
        <v>743610.52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10">
        <f t="shared" si="0"/>
        <v>1389832.96</v>
      </c>
      <c r="P14" s="11"/>
    </row>
    <row r="15" spans="1:16" x14ac:dyDescent="0.35">
      <c r="A15" s="12" t="s">
        <v>38</v>
      </c>
      <c r="B15" s="9">
        <v>27458.2376</v>
      </c>
      <c r="C15" s="9">
        <v>17212.936000000002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10">
        <f t="shared" si="0"/>
        <v>44671.173600000002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9162.3082400000003</v>
      </c>
      <c r="C18" s="9">
        <v>10479.49662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10">
        <f t="shared" si="0"/>
        <v>19641.80486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5" customHeight="1" thickBot="1" x14ac:dyDescent="0.4">
      <c r="A20" s="12" t="s">
        <v>43</v>
      </c>
      <c r="B20" s="8">
        <v>0</v>
      </c>
      <c r="C20" s="8"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C21" si="1">+SUM(B5:B20)</f>
        <v>3445694.81568</v>
      </c>
      <c r="C21" s="23">
        <f t="shared" si="1"/>
        <v>3487431.5776200001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6933126.3933000006</v>
      </c>
    </row>
    <row r="22" spans="1:16" ht="15.5" customHeight="1" thickTop="1" thickBot="1" x14ac:dyDescent="0.4">
      <c r="A22" s="25" t="s">
        <v>45</v>
      </c>
      <c r="B22" s="26">
        <v>707945.73479999998</v>
      </c>
      <c r="C22" s="26">
        <v>686333.81240000005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1394279.5471999999</v>
      </c>
    </row>
    <row r="23" spans="1:16" ht="15.5" customHeight="1" thickTop="1" thickBot="1" x14ac:dyDescent="0.4">
      <c r="A23" s="29" t="s">
        <v>15</v>
      </c>
      <c r="B23" s="30">
        <f t="shared" ref="B23:C23" si="2">+B21+B22</f>
        <v>4153640.5504799997</v>
      </c>
      <c r="C23" s="30">
        <f t="shared" si="2"/>
        <v>4173765.3900200003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>
        <f>SUM(B23:M23)</f>
        <v>8327405.9405000005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2022-03-07T15:51:33Z</dcterms:created>
  <dcterms:modified xsi:type="dcterms:W3CDTF">2022-03-07T15:52:25Z</dcterms:modified>
</cp:coreProperties>
</file>