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3\Resumen\"/>
    </mc:Choice>
  </mc:AlternateContent>
  <xr:revisionPtr revIDLastSave="0" documentId="8_{21D73F6F-335A-4314-9031-87EDD68A9F37}" xr6:coauthVersionLast="47" xr6:coauthVersionMax="47" xr10:uidLastSave="{00000000-0000-0000-0000-000000000000}"/>
  <bookViews>
    <workbookView xWindow="-110" yWindow="-110" windowWidth="19420" windowHeight="10420" xr2:uid="{99DC07BA-A189-43FC-B072-3E2112C8EB55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G23" i="2"/>
  <c r="F23" i="2"/>
  <c r="N22" i="2"/>
  <c r="M21" i="2"/>
  <c r="M23" i="2" s="1"/>
  <c r="L21" i="2"/>
  <c r="L23" i="2" s="1"/>
  <c r="K21" i="2"/>
  <c r="K23" i="2" s="1"/>
  <c r="J21" i="2"/>
  <c r="J23" i="2" s="1"/>
  <c r="I21" i="2"/>
  <c r="I23" i="2" s="1"/>
  <c r="H21" i="2"/>
  <c r="G21" i="2"/>
  <c r="F21" i="2"/>
  <c r="E21" i="2"/>
  <c r="E23" i="2" s="1"/>
  <c r="D21" i="2"/>
  <c r="D23" i="2" s="1"/>
  <c r="C21" i="2"/>
  <c r="C23" i="2" s="1"/>
  <c r="B21" i="2"/>
  <c r="B23" i="2" s="1"/>
  <c r="N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17" i="1"/>
  <c r="L17" i="1"/>
  <c r="K17" i="1"/>
  <c r="J17" i="1"/>
  <c r="I17" i="1"/>
  <c r="H17" i="1"/>
  <c r="G17" i="1"/>
  <c r="F17" i="1"/>
  <c r="E17" i="1"/>
  <c r="D17" i="1"/>
  <c r="C17" i="1"/>
  <c r="B17" i="1"/>
  <c r="N12" i="1"/>
  <c r="N9" i="1"/>
  <c r="N6" i="1"/>
  <c r="N17" i="1" s="1"/>
  <c r="N21" i="2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<sst xmlns="http://schemas.openxmlformats.org/spreadsheetml/2006/main" count="64" uniqueCount="46">
  <si>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</si>
  <si>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DICIEMBRE. 2023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</si>
  <si>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</si>
  <si>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</si>
  <si>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</si>
  <si>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</si>
  <si>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</si>
  <si>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</si>
  <si>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</si>
  <si>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</si>
  <si>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</si>
  <si>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</si>
  <si>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</si>
  <si>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</si>
  <si>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</si>
  <si>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</si>
  <si>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</si>
  <si>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</si>
  <si>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</si>
  <si>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</si>
  <si>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</si>
  <si>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</si>
  <si>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</si>
  <si>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</si>
  <si>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</si>
  <si>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</si>
  <si>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</si>
  <si>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DICIEMBRE DE 2023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</si>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</sst>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085FC47C-3BDC-4758-8706-58B67A03FDE4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4C33A-84B7-45C3-A909-75AFEE18CFB9}">
  <sheetPr>
    <pageSetUpPr autoPageBreaks="0" fitToPage="1"/>
  </sheetPr>
  <dimension ref="A1:P29"/>
  <sheetViews>
    <sheetView showGridLines="0" tabSelected="1" showRuler="0" zoomScaleNormal="10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67607.5</v>
      </c>
      <c r="C6" s="9">
        <v>80919.934399999998</v>
      </c>
      <c r="D6" s="9">
        <v>105078.93180000001</v>
      </c>
      <c r="E6" s="9">
        <v>78935.293600000005</v>
      </c>
      <c r="F6" s="9">
        <v>110492.1</v>
      </c>
      <c r="G6" s="9">
        <v>96000.670599999998</v>
      </c>
      <c r="H6" s="9">
        <v>101123</v>
      </c>
      <c r="I6" s="9">
        <v>105834.5</v>
      </c>
      <c r="J6" s="9">
        <v>99315.75</v>
      </c>
      <c r="K6" s="9">
        <v>118109.5</v>
      </c>
      <c r="L6" s="9">
        <v>80378.75</v>
      </c>
      <c r="M6" s="9">
        <v>91309.5</v>
      </c>
      <c r="N6" s="10">
        <f>+SUM(B6:M6)</f>
        <v>1135105.4304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3436469.8345230999</v>
      </c>
      <c r="C12" s="9">
        <v>3553326.3556089001</v>
      </c>
      <c r="D12" s="9">
        <v>3646096.9039085</v>
      </c>
      <c r="E12" s="9">
        <v>3466255.1820359002</v>
      </c>
      <c r="F12" s="9">
        <v>3058190.568277</v>
      </c>
      <c r="G12" s="9">
        <v>3645308.1423299001</v>
      </c>
      <c r="H12" s="9">
        <v>4088869.2516763001</v>
      </c>
      <c r="I12" s="9">
        <v>4571207.5646746</v>
      </c>
      <c r="J12" s="9">
        <v>4407946.9565503998</v>
      </c>
      <c r="K12" s="9">
        <v>4137272.8353913999</v>
      </c>
      <c r="L12" s="9">
        <v>2768203.6885906998</v>
      </c>
      <c r="M12" s="9">
        <v>3374210.4598487001</v>
      </c>
      <c r="N12" s="10">
        <f>+SUM(B12:M12)</f>
        <v>44153357.7434154</v>
      </c>
      <c r="P12" s="11"/>
    </row>
    <row r="13" spans="1:16" x14ac:dyDescent="0.35">
      <c r="A13" s="12" t="s">
        <v>22</v>
      </c>
      <c r="B13" s="14">
        <v>0.52062990672498699</v>
      </c>
      <c r="C13" s="14">
        <v>0.53628467399672197</v>
      </c>
      <c r="D13" s="14">
        <v>0.56142893287247297</v>
      </c>
      <c r="E13" s="14">
        <v>0.56381974340476404</v>
      </c>
      <c r="F13" s="14">
        <v>0.53977787398893995</v>
      </c>
      <c r="G13" s="14">
        <v>0.53598088281215595</v>
      </c>
      <c r="H13" s="14">
        <v>0.60039381375411105</v>
      </c>
      <c r="I13" s="14">
        <v>0.59740438178343802</v>
      </c>
      <c r="J13" s="14">
        <v>0.59832429608403803</v>
      </c>
      <c r="K13" s="14">
        <v>0.597021543840347</v>
      </c>
      <c r="L13" s="14">
        <v>0.47391345684431202</v>
      </c>
      <c r="M13" s="14">
        <v>0.55430122581853103</v>
      </c>
      <c r="N13" s="15"/>
      <c r="P13" s="11"/>
    </row>
    <row r="14" spans="1:16" x14ac:dyDescent="0.35">
      <c r="A14" s="12" t="s">
        <v>23</v>
      </c>
      <c r="B14" s="14">
        <v>0.52062990672498699</v>
      </c>
      <c r="C14" s="14">
        <v>0.52860463857258599</v>
      </c>
      <c r="D14" s="14">
        <v>0.53989153713138605</v>
      </c>
      <c r="E14" s="14">
        <v>0.54590203280007898</v>
      </c>
      <c r="F14" s="14">
        <v>0.54482068620430701</v>
      </c>
      <c r="G14" s="14">
        <v>0.54333023605255504</v>
      </c>
      <c r="H14" s="14">
        <v>0.55263395243429703</v>
      </c>
      <c r="I14" s="14">
        <v>0.55958456300180304</v>
      </c>
      <c r="J14" s="14">
        <v>0.56467302594181501</v>
      </c>
      <c r="K14" s="14">
        <v>0.56820780306956398</v>
      </c>
      <c r="L14" s="14">
        <v>0.56162003956087403</v>
      </c>
      <c r="M14" s="14">
        <v>0.56104647489334403</v>
      </c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3504077.3345230999</v>
      </c>
      <c r="C17" s="9">
        <f t="shared" si="0"/>
        <v>3634246.2900089002</v>
      </c>
      <c r="D17" s="9">
        <f t="shared" si="0"/>
        <v>3751175.8357084999</v>
      </c>
      <c r="E17" s="9">
        <f t="shared" si="0"/>
        <v>3545190.4756359002</v>
      </c>
      <c r="F17" s="9">
        <f t="shared" si="0"/>
        <v>3168682.6682770001</v>
      </c>
      <c r="G17" s="9">
        <f t="shared" si="0"/>
        <v>3741308.8129298999</v>
      </c>
      <c r="H17" s="9">
        <f t="shared" si="0"/>
        <v>4189992.2516763001</v>
      </c>
      <c r="I17" s="9">
        <f t="shared" si="0"/>
        <v>4677042.0646746</v>
      </c>
      <c r="J17" s="9">
        <f t="shared" si="0"/>
        <v>4507262.7065503998</v>
      </c>
      <c r="K17" s="9">
        <f t="shared" si="0"/>
        <v>4255382.3353914004</v>
      </c>
      <c r="L17" s="9">
        <f t="shared" si="0"/>
        <v>2848582.4385906998</v>
      </c>
      <c r="M17" s="9">
        <f t="shared" si="0"/>
        <v>3465519.9598487001</v>
      </c>
      <c r="N17" s="10">
        <f>+N6+N12</f>
        <v>45288463.173815399</v>
      </c>
      <c r="P17" s="11"/>
    </row>
    <row r="18" spans="1:16" x14ac:dyDescent="0.35">
      <c r="A18" s="12" t="s">
        <v>25</v>
      </c>
      <c r="B18" s="13">
        <v>0.57531292129172296</v>
      </c>
      <c r="C18" s="13">
        <v>0.58511706521670304</v>
      </c>
      <c r="D18" s="14">
        <v>0.60188993013910796</v>
      </c>
      <c r="E18" s="14">
        <v>0.59779111872691804</v>
      </c>
      <c r="F18" s="14">
        <v>0.58224066359847904</v>
      </c>
      <c r="G18" s="14">
        <v>0.59880860720621698</v>
      </c>
      <c r="H18" s="14">
        <v>0.64223037855796306</v>
      </c>
      <c r="I18" s="14">
        <v>0.63793642059312705</v>
      </c>
      <c r="J18" s="14">
        <v>0.63569046593891099</v>
      </c>
      <c r="K18" s="14">
        <v>0.63255055102011604</v>
      </c>
      <c r="L18" s="14">
        <v>0.51640561334572799</v>
      </c>
      <c r="M18" s="14">
        <v>0.58768689581840305</v>
      </c>
      <c r="N18" s="15"/>
      <c r="P18" s="11"/>
    </row>
    <row r="19" spans="1:16" ht="14.75" customHeight="1" thickBot="1" x14ac:dyDescent="0.4">
      <c r="A19" s="16" t="s">
        <v>26</v>
      </c>
      <c r="B19" s="17">
        <v>0.57531292129172296</v>
      </c>
      <c r="C19" s="17">
        <v>0.58030438365182402</v>
      </c>
      <c r="D19" s="18">
        <v>0.58774009552079498</v>
      </c>
      <c r="E19" s="18">
        <v>0.59020864814638196</v>
      </c>
      <c r="F19" s="18">
        <v>0.58877437670841504</v>
      </c>
      <c r="G19" s="18">
        <v>0.59053318276688105</v>
      </c>
      <c r="H19" s="18">
        <v>0.59901619111106197</v>
      </c>
      <c r="I19" s="18">
        <v>0.605041388490135</v>
      </c>
      <c r="J19" s="18">
        <v>0.60902029138365898</v>
      </c>
      <c r="K19" s="18">
        <v>0.61158942271030803</v>
      </c>
      <c r="L19" s="18">
        <v>0.60510640389436898</v>
      </c>
      <c r="M19" s="18">
        <v>0.60377344515173503</v>
      </c>
      <c r="N19" s="19"/>
      <c r="P19" s="11"/>
    </row>
    <row r="20" spans="1:16" s="20" customFormat="1" ht="12.5" customHeight="1" x14ac:dyDescent="0.25"/>
    <row r="21" spans="1:16" s="20" customFormat="1" ht="12.5" customHeight="1" x14ac:dyDescent="0.25"/>
    <row r="22" spans="1:16" s="20" customFormat="1" ht="12.5" customHeight="1" x14ac:dyDescent="0.25"/>
    <row r="23" spans="1:16" s="20" customFormat="1" ht="12.5" customHeight="1" x14ac:dyDescent="0.25"/>
    <row r="24" spans="1:16" s="20" customFormat="1" ht="12.5" customHeight="1" x14ac:dyDescent="0.25"/>
    <row r="25" spans="1:16" s="20" customFormat="1" ht="12.5" customHeight="1" x14ac:dyDescent="0.25"/>
    <row r="26" spans="1:16" s="20" customFormat="1" ht="12.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6A7C9-EFED-424D-B2A9-E415A0CEE4F3}">
  <sheetPr>
    <pageSetUpPr autoPageBreaks="0" fitToPage="1"/>
  </sheetPr>
  <dimension ref="A1:P26"/>
  <sheetViews>
    <sheetView showGridLines="0" showRuler="0" zoomScaleNormal="10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1488136.3667665001</v>
      </c>
      <c r="C5" s="8">
        <v>1507786.7665242001</v>
      </c>
      <c r="D5" s="9">
        <v>1493380.8740143999</v>
      </c>
      <c r="E5" s="9">
        <v>1425907.0951055</v>
      </c>
      <c r="F5" s="9">
        <v>1323746.7687663999</v>
      </c>
      <c r="G5" s="9">
        <v>1500980.893531</v>
      </c>
      <c r="H5" s="9">
        <v>1499051.9417272999</v>
      </c>
      <c r="I5" s="9">
        <v>1693386.5909726</v>
      </c>
      <c r="J5" s="9">
        <v>1642038.7765142999</v>
      </c>
      <c r="K5" s="9">
        <v>1563637.8943383</v>
      </c>
      <c r="L5" s="9">
        <v>1377558.4772244</v>
      </c>
      <c r="M5" s="9">
        <v>1428879.2922485</v>
      </c>
      <c r="N5" s="10">
        <f t="shared" ref="N5:N21" si="0">SUM(B5:M5)</f>
        <v>17944491.737733401</v>
      </c>
      <c r="P5" s="11"/>
    </row>
    <row r="6" spans="1:16" x14ac:dyDescent="0.35">
      <c r="A6" s="12" t="s">
        <v>29</v>
      </c>
      <c r="B6" s="9">
        <v>619038.93424189999</v>
      </c>
      <c r="C6" s="9">
        <v>534903.13483630004</v>
      </c>
      <c r="D6" s="9">
        <v>561312.67203360004</v>
      </c>
      <c r="E6" s="9">
        <v>536633.14107110002</v>
      </c>
      <c r="F6" s="9">
        <v>419690.08658619999</v>
      </c>
      <c r="G6" s="9">
        <v>519115.84471600002</v>
      </c>
      <c r="H6" s="9">
        <v>606475.46339519997</v>
      </c>
      <c r="I6" s="9">
        <v>626465.76744980004</v>
      </c>
      <c r="J6" s="9">
        <v>593582.16332070006</v>
      </c>
      <c r="K6" s="9">
        <v>625435.15323980001</v>
      </c>
      <c r="L6" s="9">
        <v>396556.21564549999</v>
      </c>
      <c r="M6" s="9">
        <v>515767.11430710001</v>
      </c>
      <c r="N6" s="10">
        <f t="shared" si="0"/>
        <v>6554975.6908431984</v>
      </c>
      <c r="P6" s="11"/>
    </row>
    <row r="7" spans="1:16" x14ac:dyDescent="0.35">
      <c r="A7" s="12" t="s">
        <v>30</v>
      </c>
      <c r="B7" s="9">
        <v>186807.10939999999</v>
      </c>
      <c r="C7" s="9">
        <v>208352.84554000001</v>
      </c>
      <c r="D7" s="9">
        <v>143164.97727</v>
      </c>
      <c r="E7" s="9">
        <v>155315.60500000001</v>
      </c>
      <c r="F7" s="9">
        <v>243510.05806899999</v>
      </c>
      <c r="G7" s="9">
        <v>197547.77900000001</v>
      </c>
      <c r="H7" s="9">
        <v>229000.57079</v>
      </c>
      <c r="I7" s="9">
        <v>218509.50399999999</v>
      </c>
      <c r="J7" s="9">
        <v>274893.315</v>
      </c>
      <c r="K7" s="9">
        <v>224447.93830000001</v>
      </c>
      <c r="L7" s="9">
        <v>193797.20043200001</v>
      </c>
      <c r="M7" s="9">
        <v>199750.27799999999</v>
      </c>
      <c r="N7" s="10">
        <f t="shared" si="0"/>
        <v>2475097.180801</v>
      </c>
      <c r="P7" s="11"/>
    </row>
    <row r="8" spans="1:16" x14ac:dyDescent="0.35">
      <c r="A8" s="12" t="s">
        <v>31</v>
      </c>
      <c r="B8" s="9">
        <v>4685.3</v>
      </c>
      <c r="C8" s="9">
        <v>17121.08224</v>
      </c>
      <c r="D8" s="9">
        <v>13488.3</v>
      </c>
      <c r="E8" s="9">
        <v>15789.85</v>
      </c>
      <c r="F8" s="9">
        <v>24502.807239999998</v>
      </c>
      <c r="G8" s="9">
        <v>19111.442760000002</v>
      </c>
      <c r="H8" s="9">
        <v>21060</v>
      </c>
      <c r="I8" s="9">
        <v>13304</v>
      </c>
      <c r="J8" s="9">
        <v>7527.7</v>
      </c>
      <c r="K8" s="9">
        <v>18602</v>
      </c>
      <c r="L8" s="9">
        <v>12318.6</v>
      </c>
      <c r="M8" s="9">
        <v>2234</v>
      </c>
      <c r="N8" s="10">
        <f t="shared" si="0"/>
        <v>169745.08224000002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2848.5984619999999</v>
      </c>
      <c r="F9" s="9">
        <v>1335.1765934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0">
        <f t="shared" si="0"/>
        <v>4183.7750553999995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10">
        <f t="shared" si="0"/>
        <v>0</v>
      </c>
      <c r="P10" s="11"/>
    </row>
    <row r="11" spans="1:16" x14ac:dyDescent="0.35">
      <c r="A11" s="12" t="s">
        <v>34</v>
      </c>
      <c r="B11" s="9">
        <v>49774</v>
      </c>
      <c r="C11" s="9">
        <v>68236</v>
      </c>
      <c r="D11" s="9">
        <v>122110</v>
      </c>
      <c r="E11" s="9">
        <v>123213</v>
      </c>
      <c r="F11" s="9">
        <v>89474</v>
      </c>
      <c r="G11" s="9">
        <v>166900</v>
      </c>
      <c r="H11" s="9">
        <v>206200.6</v>
      </c>
      <c r="I11" s="9">
        <v>169718</v>
      </c>
      <c r="J11" s="9">
        <v>167350</v>
      </c>
      <c r="K11" s="9">
        <v>107342</v>
      </c>
      <c r="L11" s="9">
        <v>93479</v>
      </c>
      <c r="M11" s="9">
        <v>118236</v>
      </c>
      <c r="N11" s="10">
        <f t="shared" si="0"/>
        <v>1482032.6</v>
      </c>
      <c r="P11" s="11"/>
    </row>
    <row r="12" spans="1:16" x14ac:dyDescent="0.35">
      <c r="A12" s="12" t="s">
        <v>35</v>
      </c>
      <c r="B12" s="9">
        <v>98492</v>
      </c>
      <c r="C12" s="9">
        <v>93657.5</v>
      </c>
      <c r="D12" s="9">
        <v>103423</v>
      </c>
      <c r="E12" s="9">
        <v>58807</v>
      </c>
      <c r="F12" s="9">
        <v>64015.17</v>
      </c>
      <c r="G12" s="9">
        <v>63990.5</v>
      </c>
      <c r="H12" s="9">
        <v>71031.600000000006</v>
      </c>
      <c r="I12" s="9">
        <v>51801</v>
      </c>
      <c r="J12" s="9">
        <v>69812</v>
      </c>
      <c r="K12" s="9">
        <v>80328</v>
      </c>
      <c r="L12" s="9">
        <v>21003</v>
      </c>
      <c r="M12" s="9">
        <v>54049</v>
      </c>
      <c r="N12" s="10">
        <f t="shared" si="0"/>
        <v>830409.77</v>
      </c>
      <c r="P12" s="11"/>
    </row>
    <row r="13" spans="1:16" x14ac:dyDescent="0.35">
      <c r="A13" s="12" t="s">
        <v>36</v>
      </c>
      <c r="B13" s="9">
        <v>14757.98</v>
      </c>
      <c r="C13" s="9">
        <v>85834.8</v>
      </c>
      <c r="D13" s="9">
        <v>161388.70000000001</v>
      </c>
      <c r="E13" s="9">
        <v>110661.12</v>
      </c>
      <c r="F13" s="9">
        <v>90557.66</v>
      </c>
      <c r="G13" s="9">
        <v>128195.26</v>
      </c>
      <c r="H13" s="9">
        <v>110649.2</v>
      </c>
      <c r="I13" s="9">
        <v>242431.2</v>
      </c>
      <c r="J13" s="9">
        <v>168757.44</v>
      </c>
      <c r="K13" s="9">
        <v>160064.82</v>
      </c>
      <c r="L13" s="9">
        <v>72264</v>
      </c>
      <c r="M13" s="9">
        <v>31706.74</v>
      </c>
      <c r="N13" s="10">
        <f t="shared" si="0"/>
        <v>1377268.92</v>
      </c>
      <c r="P13" s="11"/>
    </row>
    <row r="14" spans="1:16" x14ac:dyDescent="0.35">
      <c r="A14" s="12" t="s">
        <v>37</v>
      </c>
      <c r="B14" s="9">
        <v>553695.48</v>
      </c>
      <c r="C14" s="9">
        <v>622572.00979499996</v>
      </c>
      <c r="D14" s="9">
        <v>651111</v>
      </c>
      <c r="E14" s="9">
        <v>712788.52</v>
      </c>
      <c r="F14" s="9">
        <v>442755.33538</v>
      </c>
      <c r="G14" s="9">
        <v>506068.68</v>
      </c>
      <c r="H14" s="9">
        <v>824714.8</v>
      </c>
      <c r="I14" s="9">
        <v>1006928.58347</v>
      </c>
      <c r="J14" s="9">
        <v>983297.67680000002</v>
      </c>
      <c r="K14" s="9">
        <v>908046.28</v>
      </c>
      <c r="L14" s="9">
        <v>365730.10558999999</v>
      </c>
      <c r="M14" s="9">
        <v>721623.98</v>
      </c>
      <c r="N14" s="10">
        <f t="shared" si="0"/>
        <v>8299332.4510350004</v>
      </c>
      <c r="P14" s="11"/>
    </row>
    <row r="15" spans="1:16" x14ac:dyDescent="0.35">
      <c r="A15" s="12" t="s">
        <v>38</v>
      </c>
      <c r="B15" s="9">
        <v>0</v>
      </c>
      <c r="C15" s="9">
        <v>0</v>
      </c>
      <c r="D15" s="9">
        <v>0</v>
      </c>
      <c r="E15" s="9">
        <v>7258.1</v>
      </c>
      <c r="F15" s="9">
        <v>15575.7184</v>
      </c>
      <c r="G15" s="9">
        <v>9669.4699999999993</v>
      </c>
      <c r="H15" s="9">
        <v>13714.468199999999</v>
      </c>
      <c r="I15" s="9">
        <v>9576.58</v>
      </c>
      <c r="J15" s="9">
        <v>11196.6</v>
      </c>
      <c r="K15" s="9">
        <v>0</v>
      </c>
      <c r="L15" s="9">
        <v>5713.0595999999996</v>
      </c>
      <c r="M15" s="9">
        <v>7173.54</v>
      </c>
      <c r="N15" s="10">
        <f t="shared" si="0"/>
        <v>79877.536199999988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0">
        <f t="shared" si="0"/>
        <v>0</v>
      </c>
      <c r="P17" s="11"/>
    </row>
    <row r="18" spans="1:16" x14ac:dyDescent="0.35">
      <c r="A18" s="12" t="s">
        <v>41</v>
      </c>
      <c r="B18" s="9">
        <v>15544.2554994</v>
      </c>
      <c r="C18" s="9">
        <v>19487.655554699999</v>
      </c>
      <c r="D18" s="9">
        <v>21211.331799799998</v>
      </c>
      <c r="E18" s="9">
        <v>17821.4053518</v>
      </c>
      <c r="F18" s="9">
        <v>31566.475318600002</v>
      </c>
      <c r="G18" s="9">
        <v>12270.669033300001</v>
      </c>
      <c r="H18" s="9">
        <v>17490.8738816</v>
      </c>
      <c r="I18" s="9">
        <v>17005.3</v>
      </c>
      <c r="J18" s="9">
        <v>21577.88</v>
      </c>
      <c r="K18" s="9">
        <v>17316.268915600001</v>
      </c>
      <c r="L18" s="9">
        <v>7674.56</v>
      </c>
      <c r="M18" s="9">
        <v>12951.8641864</v>
      </c>
      <c r="N18" s="10">
        <f t="shared" si="0"/>
        <v>211918.53954119998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10">
        <f t="shared" si="0"/>
        <v>0</v>
      </c>
    </row>
    <row r="21" spans="1:16" ht="15.25" customHeight="1" thickTop="1" thickBot="1" x14ac:dyDescent="0.4">
      <c r="A21" s="22" t="s">
        <v>44</v>
      </c>
      <c r="B21" s="23">
        <f t="shared" ref="B21:M21" si="1">+SUM(B5:B20)</f>
        <v>3030931.4259078</v>
      </c>
      <c r="C21" s="23">
        <f t="shared" si="1"/>
        <v>3157951.7944902</v>
      </c>
      <c r="D21" s="23">
        <f t="shared" si="1"/>
        <v>3270590.8551178002</v>
      </c>
      <c r="E21" s="23">
        <f t="shared" si="1"/>
        <v>3167043.4349904004</v>
      </c>
      <c r="F21" s="23">
        <f t="shared" si="1"/>
        <v>2746729.2563536</v>
      </c>
      <c r="G21" s="23">
        <f t="shared" si="1"/>
        <v>3123850.5390403005</v>
      </c>
      <c r="H21" s="23">
        <f t="shared" si="1"/>
        <v>3599389.5179941002</v>
      </c>
      <c r="I21" s="23">
        <f t="shared" si="1"/>
        <v>4049126.5258924002</v>
      </c>
      <c r="J21" s="23">
        <f t="shared" si="1"/>
        <v>3940033.5516349999</v>
      </c>
      <c r="K21" s="23">
        <f t="shared" si="1"/>
        <v>3705220.3547937004</v>
      </c>
      <c r="L21" s="23">
        <f t="shared" si="1"/>
        <v>2546094.2184918998</v>
      </c>
      <c r="M21" s="23">
        <f t="shared" si="1"/>
        <v>3092371.8087420003</v>
      </c>
      <c r="N21" s="24">
        <f t="shared" si="0"/>
        <v>39429333.283449203</v>
      </c>
    </row>
    <row r="22" spans="1:16" ht="15.25" customHeight="1" thickTop="1" thickBot="1" x14ac:dyDescent="0.4">
      <c r="A22" s="25" t="s">
        <v>45</v>
      </c>
      <c r="B22" s="26">
        <v>473145.90861530002</v>
      </c>
      <c r="C22" s="26">
        <v>476294.49551869999</v>
      </c>
      <c r="D22" s="27">
        <v>480584.9805907</v>
      </c>
      <c r="E22" s="27">
        <v>378147.0406455</v>
      </c>
      <c r="F22" s="27">
        <v>421953.41192340001</v>
      </c>
      <c r="G22" s="27">
        <v>617458.27388959995</v>
      </c>
      <c r="H22" s="27">
        <v>590602.73368219996</v>
      </c>
      <c r="I22" s="27">
        <v>627915.53878219996</v>
      </c>
      <c r="J22" s="27">
        <v>567229.15491539997</v>
      </c>
      <c r="K22" s="27">
        <v>550161.98059769999</v>
      </c>
      <c r="L22" s="27">
        <v>302488.22009880003</v>
      </c>
      <c r="M22" s="27">
        <v>373148.15110670001</v>
      </c>
      <c r="N22" s="28">
        <f>+SUM(B22:M22)</f>
        <v>5859129.8903661994</v>
      </c>
    </row>
    <row r="23" spans="1:16" ht="15.25" customHeight="1" thickTop="1" thickBot="1" x14ac:dyDescent="0.4">
      <c r="A23" s="29" t="s">
        <v>15</v>
      </c>
      <c r="B23" s="30">
        <f t="shared" ref="B23:M23" si="2">+B21+B22</f>
        <v>3504077.3345230999</v>
      </c>
      <c r="C23" s="30">
        <f t="shared" si="2"/>
        <v>3634246.2900088998</v>
      </c>
      <c r="D23" s="30">
        <f t="shared" si="2"/>
        <v>3751175.8357085004</v>
      </c>
      <c r="E23" s="30">
        <f t="shared" si="2"/>
        <v>3545190.4756359006</v>
      </c>
      <c r="F23" s="30">
        <f t="shared" si="2"/>
        <v>3168682.6682770001</v>
      </c>
      <c r="G23" s="30">
        <f t="shared" si="2"/>
        <v>3741308.8129299004</v>
      </c>
      <c r="H23" s="30">
        <f t="shared" si="2"/>
        <v>4189992.2516763001</v>
      </c>
      <c r="I23" s="30">
        <f t="shared" si="2"/>
        <v>4677042.0646746</v>
      </c>
      <c r="J23" s="30">
        <f t="shared" si="2"/>
        <v>4507262.7065503998</v>
      </c>
      <c r="K23" s="30">
        <f t="shared" si="2"/>
        <v>4255382.3353914004</v>
      </c>
      <c r="L23" s="30">
        <f t="shared" si="2"/>
        <v>2848582.4385906998</v>
      </c>
      <c r="M23" s="30">
        <f t="shared" si="2"/>
        <v>3465519.9598487001</v>
      </c>
      <c r="N23" s="31">
        <f>SUM(B23:M23)</f>
        <v>45288463.173815399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2024-03-06T19:39:18Z</dcterms:created>
  <dcterms:modified xsi:type="dcterms:W3CDTF">2024-03-06T19:40:07Z</dcterms:modified>
</cp:coreProperties>
</file>