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0A45B60C-2BD3-4118-AA1A-51C1A3F7D5C2}" xr6:coauthVersionLast="47" xr6:coauthVersionMax="47" xr10:uidLastSave="{00000000-0000-0000-0000-000000000000}"/>
  <bookViews>
    <workbookView xWindow="28680" yWindow="-120" windowWidth="29040" windowHeight="15720" xr2:uid="{F11B0722-5D2C-46B8-8994-04BA595654E9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N22" i="2"/>
  <c r="M21" i="2"/>
  <c r="M23" i="2" s="1"/>
  <c r="L21" i="2"/>
  <c r="L23" i="2" s="1"/>
  <c r="K21" i="2"/>
  <c r="K23" i="2" s="1"/>
  <c r="J21" i="2"/>
  <c r="J23" i="2" s="1"/>
  <c r="I21" i="2"/>
  <c r="I23" i="2" s="1"/>
  <c r="H21" i="2"/>
  <c r="H23" i="2" s="1"/>
  <c r="G21" i="2"/>
  <c r="G23" i="2" s="1"/>
  <c r="F21" i="2"/>
  <c r="F23" i="2" s="1"/>
  <c r="E21" i="2"/>
  <c r="E23" i="2" s="1"/>
  <c r="D21" i="2"/>
  <c r="C21" i="2"/>
  <c r="C23" i="2" s="1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B23" i="2" l="1"/>
  <c r="N23" i="2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<sst xmlns="http://schemas.openxmlformats.org/spreadsheetml/2006/main" count="64" uniqueCount="46">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</sst>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6DB8733-D0E6-4785-8677-F65E06791553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334E-82B7-4948-9078-1FBBE9EB333A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84128.5</v>
      </c>
      <c r="H6" s="9">
        <v>130440.42</v>
      </c>
      <c r="I6" s="9">
        <v>117398.16680000001</v>
      </c>
      <c r="J6" s="9">
        <v>116474.75</v>
      </c>
      <c r="K6" s="9">
        <v>126611.3558</v>
      </c>
      <c r="L6" s="9">
        <v>97707.270199999999</v>
      </c>
      <c r="M6" s="9">
        <v>100946.8746</v>
      </c>
      <c r="N6" s="10">
        <f>+SUM(B6:M6)</f>
        <v>1206799.5874000001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4095516.8946413002</v>
      </c>
      <c r="C12" s="9">
        <v>4317049.8652317002</v>
      </c>
      <c r="D12" s="9">
        <v>3790507.5244936999</v>
      </c>
      <c r="E12" s="9">
        <v>3113178.1749113002</v>
      </c>
      <c r="F12" s="9">
        <v>2826140.3740979</v>
      </c>
      <c r="G12" s="9">
        <v>3282952.8891162998</v>
      </c>
      <c r="H12" s="9">
        <v>4033759.1767755998</v>
      </c>
      <c r="I12" s="9">
        <v>4214818.8460079003</v>
      </c>
      <c r="J12" s="9">
        <v>4387988.9974788995</v>
      </c>
      <c r="K12" s="9">
        <v>4927923.1629085001</v>
      </c>
      <c r="L12" s="9">
        <v>4226497.8241063999</v>
      </c>
      <c r="M12" s="9">
        <v>4077956.2975907</v>
      </c>
      <c r="N12" s="10">
        <f>+SUM(B12:M12)</f>
        <v>47294290.027360208</v>
      </c>
      <c r="P12" s="11"/>
    </row>
    <row r="13" spans="1:16" x14ac:dyDescent="0.35">
      <c r="A13" s="12" t="s">
        <v>22</v>
      </c>
      <c r="B13" s="14">
        <v>0.57655153300014905</v>
      </c>
      <c r="C13" s="14">
        <v>0.62071346891518497</v>
      </c>
      <c r="D13" s="14">
        <v>0.60653056254253701</v>
      </c>
      <c r="E13" s="14">
        <v>0.485603928394853</v>
      </c>
      <c r="F13" s="14">
        <v>0.50409898872051295</v>
      </c>
      <c r="G13" s="14">
        <v>0.56131389136022203</v>
      </c>
      <c r="H13" s="14">
        <v>0.58472245087964902</v>
      </c>
      <c r="I13" s="14">
        <v>0.60326888081323404</v>
      </c>
      <c r="J13" s="14">
        <v>0.62576394138882496</v>
      </c>
      <c r="K13" s="14">
        <v>0.61915913837887204</v>
      </c>
      <c r="L13" s="14">
        <v>0.61742739316027295</v>
      </c>
      <c r="M13" s="14">
        <v>0.64829278438905302</v>
      </c>
      <c r="N13" s="15"/>
      <c r="P13" s="11"/>
    </row>
    <row r="14" spans="1:16" x14ac:dyDescent="0.35">
      <c r="A14" s="12" t="s">
        <v>23</v>
      </c>
      <c r="B14" s="14">
        <v>0.57655153300014905</v>
      </c>
      <c r="C14" s="14">
        <v>0.59931079819023103</v>
      </c>
      <c r="D14" s="14">
        <v>0.60153959487293696</v>
      </c>
      <c r="E14" s="14">
        <v>0.57865744791491802</v>
      </c>
      <c r="F14" s="14">
        <v>0.567278150954454</v>
      </c>
      <c r="G14" s="14">
        <v>0.56635569991988599</v>
      </c>
      <c r="H14" s="14">
        <v>0.56934564100820895</v>
      </c>
      <c r="I14" s="14">
        <v>0.57414397118885296</v>
      </c>
      <c r="J14" s="14">
        <v>0.58083307416652696</v>
      </c>
      <c r="K14" s="14">
        <v>0.58576052917391397</v>
      </c>
      <c r="L14" s="14">
        <v>0.588753676634311</v>
      </c>
      <c r="M14" s="14">
        <v>0.59387885752625802</v>
      </c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4193561.6446413002</v>
      </c>
      <c r="C17" s="9">
        <f t="shared" si="0"/>
        <v>4415997.8652317002</v>
      </c>
      <c r="D17" s="9">
        <f t="shared" si="0"/>
        <v>3861923.2744936999</v>
      </c>
      <c r="E17" s="9">
        <f t="shared" si="0"/>
        <v>3200812.1749113002</v>
      </c>
      <c r="F17" s="9">
        <f t="shared" si="0"/>
        <v>2903190.1240979</v>
      </c>
      <c r="G17" s="9">
        <f t="shared" si="0"/>
        <v>3367081.3891162998</v>
      </c>
      <c r="H17" s="9">
        <f t="shared" si="0"/>
        <v>4164199.5967755998</v>
      </c>
      <c r="I17" s="9">
        <f t="shared" si="0"/>
        <v>4332217.0128079001</v>
      </c>
      <c r="J17" s="9">
        <f t="shared" si="0"/>
        <v>4504463.7474788995</v>
      </c>
      <c r="K17" s="9">
        <f t="shared" si="0"/>
        <v>5054534.5187085001</v>
      </c>
      <c r="L17" s="9">
        <f t="shared" si="0"/>
        <v>4324205.0943064</v>
      </c>
      <c r="M17" s="9">
        <f t="shared" si="0"/>
        <v>4178903.1721907002</v>
      </c>
      <c r="N17" s="10">
        <f>+N6+N12</f>
        <v>48501089.614760205</v>
      </c>
      <c r="P17" s="11"/>
    </row>
    <row r="18" spans="1:16" x14ac:dyDescent="0.35">
      <c r="A18" s="12" t="s">
        <v>25</v>
      </c>
      <c r="B18" s="13">
        <v>0.62791673861132302</v>
      </c>
      <c r="C18" s="13">
        <v>0.66218905000611195</v>
      </c>
      <c r="D18" s="14">
        <v>0.657308566449471</v>
      </c>
      <c r="E18" s="14">
        <v>0.56527996397687397</v>
      </c>
      <c r="F18" s="14">
        <v>0.57836449737829099</v>
      </c>
      <c r="G18" s="14">
        <v>0.61375294084464505</v>
      </c>
      <c r="H18" s="14">
        <v>0.62102922248528802</v>
      </c>
      <c r="I18" s="14">
        <v>0.64981948142294699</v>
      </c>
      <c r="J18" s="14">
        <v>0.665639620721033</v>
      </c>
      <c r="K18" s="14">
        <v>0.65641162920959795</v>
      </c>
      <c r="L18" s="14">
        <v>0.673719161388873</v>
      </c>
      <c r="M18" s="14">
        <v>0.68796376455927299</v>
      </c>
      <c r="N18" s="15"/>
      <c r="P18" s="11"/>
    </row>
    <row r="19" spans="1:16" ht="14.75" customHeight="1" thickBot="1" x14ac:dyDescent="0.4">
      <c r="A19" s="16" t="s">
        <v>26</v>
      </c>
      <c r="B19" s="17">
        <v>0.62791673861132302</v>
      </c>
      <c r="C19" s="17">
        <v>0.64549562331296095</v>
      </c>
      <c r="D19" s="18">
        <v>0.649153622993347</v>
      </c>
      <c r="E19" s="18">
        <v>0.63202378785230096</v>
      </c>
      <c r="F19" s="18">
        <v>0.62363729772991605</v>
      </c>
      <c r="G19" s="18">
        <v>0.62212054561463803</v>
      </c>
      <c r="H19" s="18">
        <v>0.62194647245202805</v>
      </c>
      <c r="I19" s="18">
        <v>0.62591348814819503</v>
      </c>
      <c r="J19" s="18">
        <v>0.63103447477766905</v>
      </c>
      <c r="K19" s="18">
        <v>0.63424137919481804</v>
      </c>
      <c r="L19" s="18">
        <v>0.63809294971913399</v>
      </c>
      <c r="M19" s="18">
        <v>0.64238986980877599</v>
      </c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3A19-08A7-42B7-A6C5-0F7F97CA0AE5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1560354.0935726</v>
      </c>
      <c r="C5" s="8">
        <v>1491772.4340249</v>
      </c>
      <c r="D5" s="9">
        <v>1323448.0231983999</v>
      </c>
      <c r="E5" s="9">
        <v>1391457.1839807001</v>
      </c>
      <c r="F5" s="9">
        <v>1224088.0271804</v>
      </c>
      <c r="G5" s="9">
        <v>1300525.2844829001</v>
      </c>
      <c r="H5" s="9">
        <v>1578109.9589165</v>
      </c>
      <c r="I5" s="9">
        <v>1517058.0001334001</v>
      </c>
      <c r="J5" s="9">
        <v>1506114.2070553999</v>
      </c>
      <c r="K5" s="9">
        <v>1736679.2803869001</v>
      </c>
      <c r="L5" s="9">
        <v>1410905.2644968</v>
      </c>
      <c r="M5" s="9">
        <v>1303969.2141217</v>
      </c>
      <c r="N5" s="10">
        <f t="shared" ref="N5:N21" si="0">SUM(B5:M5)</f>
        <v>17344480.971550599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>
        <v>717026.91970910004</v>
      </c>
      <c r="I6" s="9">
        <v>725801.46698519995</v>
      </c>
      <c r="J6" s="9">
        <v>717024.74528979999</v>
      </c>
      <c r="K6" s="9">
        <v>825531.7603048</v>
      </c>
      <c r="L6" s="9">
        <v>539207.44925619999</v>
      </c>
      <c r="M6" s="9">
        <v>598421.86837919999</v>
      </c>
      <c r="N6" s="10">
        <f t="shared" si="0"/>
        <v>7717332.0374301998</v>
      </c>
      <c r="P6" s="11"/>
    </row>
    <row r="7" spans="1:16" x14ac:dyDescent="0.35">
      <c r="A7" s="12" t="s">
        <v>30</v>
      </c>
      <c r="B7" s="9">
        <v>171638.58499999999</v>
      </c>
      <c r="C7" s="9">
        <v>210154.97899999999</v>
      </c>
      <c r="D7" s="9">
        <v>241121.51500000001</v>
      </c>
      <c r="E7" s="9">
        <v>163600.01</v>
      </c>
      <c r="F7" s="9">
        <v>210088.99</v>
      </c>
      <c r="G7" s="9">
        <v>256277.397</v>
      </c>
      <c r="H7" s="9">
        <v>219432.14569</v>
      </c>
      <c r="I7" s="9">
        <v>248921.22088000001</v>
      </c>
      <c r="J7" s="9">
        <v>222235.46741000001</v>
      </c>
      <c r="K7" s="9">
        <v>187557.114</v>
      </c>
      <c r="L7" s="9">
        <v>190757.24020999999</v>
      </c>
      <c r="M7" s="9">
        <v>239679.02715000001</v>
      </c>
      <c r="N7" s="10">
        <f t="shared" si="0"/>
        <v>2561463.6913399999</v>
      </c>
      <c r="P7" s="11"/>
    </row>
    <row r="8" spans="1:16" x14ac:dyDescent="0.35">
      <c r="A8" s="12" t="s">
        <v>31</v>
      </c>
      <c r="B8" s="9">
        <v>1779</v>
      </c>
      <c r="C8" s="9">
        <v>6340.8</v>
      </c>
      <c r="D8" s="9">
        <v>8068.8</v>
      </c>
      <c r="E8" s="9">
        <v>3367</v>
      </c>
      <c r="F8" s="9">
        <v>1707.98</v>
      </c>
      <c r="G8" s="9">
        <v>4167.8</v>
      </c>
      <c r="H8" s="9">
        <v>4707.2</v>
      </c>
      <c r="I8" s="9">
        <v>12742</v>
      </c>
      <c r="J8" s="9">
        <v>3581</v>
      </c>
      <c r="K8" s="9">
        <v>2661.8</v>
      </c>
      <c r="L8" s="9">
        <v>17710.52</v>
      </c>
      <c r="M8" s="9">
        <v>11382</v>
      </c>
      <c r="N8" s="10">
        <f t="shared" si="0"/>
        <v>78215.900000000009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98330</v>
      </c>
      <c r="H11" s="9">
        <v>127458.5</v>
      </c>
      <c r="I11" s="9">
        <v>118090</v>
      </c>
      <c r="J11" s="9">
        <v>118184</v>
      </c>
      <c r="K11" s="9">
        <v>88060</v>
      </c>
      <c r="L11" s="9">
        <v>123235</v>
      </c>
      <c r="M11" s="9">
        <v>174526.5</v>
      </c>
      <c r="N11" s="10">
        <f t="shared" si="0"/>
        <v>1262129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>
        <v>147258.5</v>
      </c>
      <c r="I12" s="9">
        <v>177534</v>
      </c>
      <c r="J12" s="9">
        <v>202436</v>
      </c>
      <c r="K12" s="9">
        <v>196854</v>
      </c>
      <c r="L12" s="9">
        <v>253252</v>
      </c>
      <c r="M12" s="9">
        <v>269989</v>
      </c>
      <c r="N12" s="10">
        <f t="shared" si="0"/>
        <v>1921802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>
        <v>185771.4</v>
      </c>
      <c r="I13" s="9">
        <v>139717.14000000001</v>
      </c>
      <c r="J13" s="9">
        <v>166607.34</v>
      </c>
      <c r="K13" s="9">
        <v>102233.58</v>
      </c>
      <c r="L13" s="9">
        <v>41533.94</v>
      </c>
      <c r="M13" s="9">
        <v>62921.599999999999</v>
      </c>
      <c r="N13" s="10">
        <f t="shared" si="0"/>
        <v>1300721.3800000001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>
        <v>617232.89119700005</v>
      </c>
      <c r="I14" s="9">
        <v>684541.74</v>
      </c>
      <c r="J14" s="9">
        <v>876149.02246999997</v>
      </c>
      <c r="K14" s="9">
        <v>1191995.9279799999</v>
      </c>
      <c r="L14" s="9">
        <v>931045.42</v>
      </c>
      <c r="M14" s="9">
        <v>830173.93752000004</v>
      </c>
      <c r="N14" s="10">
        <f t="shared" si="0"/>
        <v>8505669.5864789989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>
        <v>10925.2916</v>
      </c>
      <c r="I15" s="9">
        <v>9199.9472000000005</v>
      </c>
      <c r="J15" s="9">
        <v>9752.6039999999994</v>
      </c>
      <c r="K15" s="9">
        <v>10403.4676</v>
      </c>
      <c r="L15" s="9">
        <v>7990.5133999999998</v>
      </c>
      <c r="M15" s="9">
        <v>20205.2916</v>
      </c>
      <c r="N15" s="10">
        <f t="shared" si="0"/>
        <v>121396.04259999999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>
        <v>8546.5156850000003</v>
      </c>
      <c r="I18" s="9">
        <v>11773.608080100001</v>
      </c>
      <c r="J18" s="9">
        <v>7660.1705713000001</v>
      </c>
      <c r="K18" s="9">
        <v>12300.327063500001</v>
      </c>
      <c r="L18" s="9">
        <v>14615.721514499999</v>
      </c>
      <c r="M18" s="9">
        <v>10200.6376041</v>
      </c>
      <c r="N18" s="10">
        <f t="shared" si="0"/>
        <v>129716.19820280001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M21" si="1">+SUM(B5:B20)</f>
        <v>3551379.5889076004</v>
      </c>
      <c r="C21" s="23">
        <f t="shared" si="1"/>
        <v>3771170.2380035995</v>
      </c>
      <c r="D21" s="23">
        <f t="shared" si="1"/>
        <v>3253447.5776530998</v>
      </c>
      <c r="E21" s="23">
        <f t="shared" si="1"/>
        <v>2622301.8482831004</v>
      </c>
      <c r="F21" s="23">
        <f t="shared" si="1"/>
        <v>2390088.544216</v>
      </c>
      <c r="G21" s="23">
        <f t="shared" si="1"/>
        <v>2856946.6050787</v>
      </c>
      <c r="H21" s="23">
        <f t="shared" si="1"/>
        <v>3616469.3227976006</v>
      </c>
      <c r="I21" s="23">
        <f t="shared" si="1"/>
        <v>3645379.1232786998</v>
      </c>
      <c r="J21" s="23">
        <f t="shared" si="1"/>
        <v>3829744.5567965</v>
      </c>
      <c r="K21" s="23">
        <f t="shared" si="1"/>
        <v>4354277.2573352</v>
      </c>
      <c r="L21" s="23">
        <f t="shared" si="1"/>
        <v>3530253.0688775</v>
      </c>
      <c r="M21" s="23">
        <f t="shared" si="1"/>
        <v>3521469.0763750006</v>
      </c>
      <c r="N21" s="24">
        <f t="shared" si="0"/>
        <v>40942926.807602599</v>
      </c>
    </row>
    <row r="22" spans="1:16" ht="15" customHeight="1" thickTop="1" thickBot="1" x14ac:dyDescent="0.4">
      <c r="A22" s="25" t="s">
        <v>45</v>
      </c>
      <c r="B22" s="26">
        <v>642182.05573370005</v>
      </c>
      <c r="C22" s="26">
        <v>644827.62722809997</v>
      </c>
      <c r="D22" s="27">
        <v>608475.69684059999</v>
      </c>
      <c r="E22" s="27">
        <v>578510.32662820001</v>
      </c>
      <c r="F22" s="27">
        <v>513101.57988189999</v>
      </c>
      <c r="G22" s="27">
        <v>510134.78403759998</v>
      </c>
      <c r="H22" s="27">
        <v>547730.27397800004</v>
      </c>
      <c r="I22" s="27">
        <v>686837.88952920004</v>
      </c>
      <c r="J22" s="27">
        <v>674719.19068240002</v>
      </c>
      <c r="K22" s="27">
        <v>700257.26137329999</v>
      </c>
      <c r="L22" s="27">
        <v>793952.02542890003</v>
      </c>
      <c r="M22" s="27">
        <v>657434.09581570001</v>
      </c>
      <c r="N22" s="28">
        <f>+SUM(B22:M22)</f>
        <v>7558162.8071576003</v>
      </c>
    </row>
    <row r="23" spans="1:16" ht="15" customHeight="1" thickTop="1" thickBot="1" x14ac:dyDescent="0.4">
      <c r="A23" s="29" t="s">
        <v>15</v>
      </c>
      <c r="B23" s="30">
        <f t="shared" ref="B23:M23" si="2">+B21+B22</f>
        <v>4193561.6446413007</v>
      </c>
      <c r="C23" s="30">
        <f t="shared" si="2"/>
        <v>4415997.8652316993</v>
      </c>
      <c r="D23" s="30">
        <f t="shared" si="2"/>
        <v>3861923.2744936999</v>
      </c>
      <c r="E23" s="30">
        <f t="shared" si="2"/>
        <v>3200812.1749113007</v>
      </c>
      <c r="F23" s="30">
        <f t="shared" si="2"/>
        <v>2903190.1240979</v>
      </c>
      <c r="G23" s="30">
        <f t="shared" si="2"/>
        <v>3367081.3891162998</v>
      </c>
      <c r="H23" s="30">
        <f t="shared" si="2"/>
        <v>4164199.5967756007</v>
      </c>
      <c r="I23" s="30">
        <f t="shared" si="2"/>
        <v>4332217.0128079001</v>
      </c>
      <c r="J23" s="30">
        <f t="shared" si="2"/>
        <v>4504463.7474789005</v>
      </c>
      <c r="K23" s="30">
        <f t="shared" si="2"/>
        <v>5054534.5187085001</v>
      </c>
      <c r="L23" s="30">
        <f t="shared" si="2"/>
        <v>4324205.0943064</v>
      </c>
      <c r="M23" s="30">
        <f t="shared" si="2"/>
        <v>4178903.1721907007</v>
      </c>
      <c r="N23" s="31">
        <f>SUM(B23:M23)</f>
        <v>48501089.614760198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2026-01-10T01:54:26Z</dcterms:created>
  <dcterms:modified xsi:type="dcterms:W3CDTF">2026-01-10T01:56:18Z</dcterms:modified>
</cp:coreProperties>
</file>