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6\Resumen\"/>
    </mc:Choice>
  </mc:AlternateContent>
  <xr:revisionPtr revIDLastSave="0" documentId="8_{FADC3DD7-618C-4A0D-AD19-BF896D440021}" xr6:coauthVersionLast="47" xr6:coauthVersionMax="47" xr10:uidLastSave="{00000000-0000-0000-0000-000000000000}"/>
  <bookViews>
    <workbookView xWindow="28680" yWindow="-120" windowWidth="29040" windowHeight="15720" xr2:uid="{C2CE5651-3BC8-423F-9614-26D44A593393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<sst xmlns="http://schemas.openxmlformats.org/spreadsheetml/2006/main" count="64" uniqueCount="46">
  <si>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</si>
  <si>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ENERO. 2026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</si>
  <si>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</si>
  <si>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</si>
  <si>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</si>
  <si>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</si>
  <si>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</si>
  <si>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</si>
  <si>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</si>
  <si>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</si>
  <si>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</si>
  <si>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</si>
  <si>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</si>
  <si>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</si>
  <si>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</si>
  <si>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</si>
  <si>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</si>
  <si>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</si>
  <si>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</si>
  <si>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</si>
  <si>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</si>
  <si>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</si>
  <si>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</si>
  <si>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</si>
  <si>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</si>
  <si>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</si>
  <si>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</si>
  <si>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ENERO DE 2026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</si>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</sst>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82BE7521-AC77-4849-951B-BBA1B8905561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D296-97B4-4107-9588-6E601F3CB632}">
  <sheetPr>
    <pageSetUpPr autoPageBreaks="0" fitToPage="1"/>
  </sheetPr>
  <dimension ref="A1:P29"/>
  <sheetViews>
    <sheetView showGridLines="0" tabSelected="1" showRuler="0" zoomScale="115" zoomScaleNormal="115" workbookViewId="0"/>
  </sheetViews>
  <sheetFormatPr baseColWidth="10" defaultColWidth="12" defaultRowHeight="15" x14ac:dyDescent="0.25"/>
  <cols>
    <col min="1" max="1" width="32.85546875" customWidth="1"/>
    <col min="2" max="2" width="12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3"/>
    <row r="4" spans="1:16" s="2" customFormat="1" ht="15.6" customHeight="1" thickTop="1" thickBot="1" x14ac:dyDescent="0.3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2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25">
      <c r="A6" s="12" t="s">
        <v>17</v>
      </c>
      <c r="B6" s="9">
        <v>92226.296000000002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>
        <f>+SUM(B6:M6)</f>
        <v>92226.296000000002</v>
      </c>
      <c r="P6" s="11"/>
    </row>
    <row r="7" spans="1:16" x14ac:dyDescent="0.25">
      <c r="A7" s="12" t="s">
        <v>18</v>
      </c>
      <c r="B7" s="13">
        <v>0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25">
      <c r="A8" s="12" t="s">
        <v>19</v>
      </c>
      <c r="B8" s="13">
        <v>0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25">
      <c r="A9" s="12" t="s">
        <v>20</v>
      </c>
      <c r="B9" s="9"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2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2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25">
      <c r="A12" s="12" t="s">
        <v>17</v>
      </c>
      <c r="B12" s="9">
        <v>3505300.042653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>+SUM(B12:M12)</f>
        <v>3505300.042653</v>
      </c>
      <c r="P12" s="11"/>
    </row>
    <row r="13" spans="1:16" x14ac:dyDescent="0.25">
      <c r="A13" s="12" t="s">
        <v>22</v>
      </c>
      <c r="B13" s="14">
        <v>0.52377793072107504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25">
      <c r="A14" s="12" t="s">
        <v>23</v>
      </c>
      <c r="B14" s="14">
        <v>0.52377793072107504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2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2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25">
      <c r="A17" s="12" t="s">
        <v>17</v>
      </c>
      <c r="B17" s="9">
        <f t="shared" ref="B17:M17" si="0">+B12+B6</f>
        <v>3597526.3386530001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>+N6+N12</f>
        <v>3597526.3386530001</v>
      </c>
      <c r="P17" s="11"/>
    </row>
    <row r="18" spans="1:16" x14ac:dyDescent="0.25">
      <c r="A18" s="12" t="s">
        <v>25</v>
      </c>
      <c r="B18" s="13">
        <v>0.57206581551013003</v>
      </c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5" customHeight="1" thickBot="1" x14ac:dyDescent="0.3">
      <c r="A19" s="16" t="s">
        <v>26</v>
      </c>
      <c r="B19" s="17">
        <v>0.57206581551013003</v>
      </c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6" customHeight="1" x14ac:dyDescent="0.2"/>
    <row r="21" spans="1:16" s="20" customFormat="1" ht="12.6" customHeight="1" x14ac:dyDescent="0.2"/>
    <row r="22" spans="1:16" s="20" customFormat="1" ht="12.6" customHeight="1" x14ac:dyDescent="0.2"/>
    <row r="23" spans="1:16" s="20" customFormat="1" ht="12.6" customHeight="1" x14ac:dyDescent="0.2"/>
    <row r="24" spans="1:16" s="20" customFormat="1" ht="12.6" customHeight="1" x14ac:dyDescent="0.2"/>
    <row r="25" spans="1:16" s="20" customFormat="1" ht="12.6" customHeight="1" x14ac:dyDescent="0.2"/>
    <row r="26" spans="1:16" s="20" customFormat="1" ht="12.6" customHeight="1" x14ac:dyDescent="0.2"/>
    <row r="29" spans="1:16" x14ac:dyDescent="0.2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BF3B-1FC6-44A7-839C-FB1D0FE0C596}">
  <sheetPr>
    <pageSetUpPr autoPageBreaks="0" fitToPage="1"/>
  </sheetPr>
  <dimension ref="A1:P26"/>
  <sheetViews>
    <sheetView showGridLines="0" showRuler="0" zoomScale="115" zoomScaleNormal="115" workbookViewId="0"/>
  </sheetViews>
  <sheetFormatPr baseColWidth="10" defaultColWidth="12" defaultRowHeight="15" x14ac:dyDescent="0.25"/>
  <cols>
    <col min="1" max="1" width="31.42578125" customWidth="1"/>
    <col min="2" max="2" width="12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2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3"/>
    <row r="4" spans="1:16" s="2" customFormat="1" ht="15.6" customHeight="1" thickTop="1" thickBot="1" x14ac:dyDescent="0.3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25">
      <c r="A5" s="7" t="s">
        <v>28</v>
      </c>
      <c r="B5" s="8">
        <v>1539504.4999122999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>
        <f t="shared" ref="N5:N21" si="0">SUM(B5:M5)</f>
        <v>1539504.4999122999</v>
      </c>
      <c r="P5" s="11"/>
    </row>
    <row r="6" spans="1:16" x14ac:dyDescent="0.25">
      <c r="A6" s="12" t="s">
        <v>29</v>
      </c>
      <c r="B6" s="9">
        <v>654614.3313969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>
        <f t="shared" si="0"/>
        <v>654614.3313969</v>
      </c>
      <c r="P6" s="11"/>
    </row>
    <row r="7" spans="1:16" x14ac:dyDescent="0.25">
      <c r="A7" s="12" t="s">
        <v>30</v>
      </c>
      <c r="B7" s="9">
        <v>78156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>
        <f t="shared" si="0"/>
        <v>78156</v>
      </c>
      <c r="P7" s="11"/>
    </row>
    <row r="8" spans="1:16" x14ac:dyDescent="0.25">
      <c r="A8" s="12" t="s">
        <v>31</v>
      </c>
      <c r="B8" s="9">
        <v>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>
        <f t="shared" si="0"/>
        <v>0</v>
      </c>
      <c r="P8" s="11"/>
    </row>
    <row r="9" spans="1:16" x14ac:dyDescent="0.25">
      <c r="A9" s="12" t="s">
        <v>32</v>
      </c>
      <c r="B9" s="9">
        <v>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25">
      <c r="A10" s="12" t="s">
        <v>33</v>
      </c>
      <c r="B10" s="9">
        <v>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25">
      <c r="A11" s="12" t="s">
        <v>34</v>
      </c>
      <c r="B11" s="9">
        <v>113369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>
        <f t="shared" si="0"/>
        <v>113369</v>
      </c>
      <c r="P11" s="11"/>
    </row>
    <row r="12" spans="1:16" x14ac:dyDescent="0.25">
      <c r="A12" s="12" t="s">
        <v>35</v>
      </c>
      <c r="B12" s="9">
        <v>230789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0"/>
        <v>230789</v>
      </c>
      <c r="P12" s="11"/>
    </row>
    <row r="13" spans="1:16" x14ac:dyDescent="0.25">
      <c r="A13" s="12" t="s">
        <v>36</v>
      </c>
      <c r="B13" s="9">
        <v>51112.86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>
        <f t="shared" si="0"/>
        <v>51112.86</v>
      </c>
      <c r="P13" s="11"/>
    </row>
    <row r="14" spans="1:16" x14ac:dyDescent="0.25">
      <c r="A14" s="12" t="s">
        <v>37</v>
      </c>
      <c r="B14" s="9">
        <v>429193.31628000003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>
        <f t="shared" si="0"/>
        <v>429193.31628000003</v>
      </c>
      <c r="P14" s="11"/>
    </row>
    <row r="15" spans="1:16" x14ac:dyDescent="0.25">
      <c r="A15" s="12" t="s">
        <v>38</v>
      </c>
      <c r="B15" s="9">
        <v>23676.132799999999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>
        <f t="shared" si="0"/>
        <v>23676.132799999999</v>
      </c>
      <c r="P15" s="11"/>
    </row>
    <row r="16" spans="1:16" x14ac:dyDescent="0.25">
      <c r="A16" s="12" t="s">
        <v>39</v>
      </c>
      <c r="B16" s="9"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25">
      <c r="A17" s="12" t="s">
        <v>40</v>
      </c>
      <c r="B17" s="9"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25">
      <c r="A18" s="12" t="s">
        <v>41</v>
      </c>
      <c r="B18" s="9">
        <v>10893.754415400001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>
        <f t="shared" si="0"/>
        <v>10893.754415400001</v>
      </c>
      <c r="P18" s="11"/>
    </row>
    <row r="19" spans="1:16" x14ac:dyDescent="0.25">
      <c r="A19" s="12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5" customHeight="1" thickBot="1" x14ac:dyDescent="0.3">
      <c r="A20" s="12" t="s">
        <v>43</v>
      </c>
      <c r="B20" s="8">
        <v>0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.6" customHeight="1" thickTop="1" thickBot="1" x14ac:dyDescent="0.3">
      <c r="A21" s="21" t="s">
        <v>44</v>
      </c>
      <c r="B21" s="22">
        <f t="shared" ref="B21" si="1">+SUM(B5:B20)</f>
        <v>3131308.8948045992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>
        <f t="shared" si="0"/>
        <v>3131308.8948045992</v>
      </c>
    </row>
    <row r="22" spans="1:16" ht="15.6" customHeight="1" thickTop="1" thickBot="1" x14ac:dyDescent="0.3">
      <c r="A22" s="24" t="s">
        <v>45</v>
      </c>
      <c r="B22" s="25">
        <v>466217.44384840003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>
        <f>+SUM(B22:M22)</f>
        <v>466217.44384840003</v>
      </c>
    </row>
    <row r="23" spans="1:16" ht="15.6" customHeight="1" thickTop="1" thickBot="1" x14ac:dyDescent="0.3">
      <c r="A23" s="28" t="s">
        <v>15</v>
      </c>
      <c r="B23" s="29">
        <f t="shared" ref="B23" si="2">+B21+B22</f>
        <v>3597526.3386529991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3597526.3386529991</v>
      </c>
    </row>
    <row r="26" spans="1:16" x14ac:dyDescent="0.2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2026-02-08T16:19:40Z</dcterms:created>
  <dcterms:modified xsi:type="dcterms:W3CDTF">2026-02-08T16:20:53Z</dcterms:modified>
</cp:coreProperties>
</file>