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6\Resumen\"/>
    </mc:Choice>
  </mc:AlternateContent>
  <xr:revisionPtr revIDLastSave="0" documentId="8_{A36ACD5F-6616-4DA6-AFA9-CBC99660FFC5}" xr6:coauthVersionLast="47" xr6:coauthVersionMax="47" xr10:uidLastSave="{00000000-0000-0000-0000-000000000000}"/>
  <bookViews>
    <workbookView xWindow="-120" yWindow="-120" windowWidth="29040" windowHeight="15720" xr2:uid="{E80418EB-D0F1-4842-9F50-3398851EBB11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2" l="1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C17" i="1"/>
  <c r="B17" i="1"/>
  <c r="N12" i="1"/>
  <c r="N17" i="1" s="1"/>
  <c r="N9" i="1"/>
  <c r="N6" i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<sst xmlns="http://schemas.openxmlformats.org/spreadsheetml/2006/main" count="64" uniqueCount="46">
  <si>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</si>
  <si>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FEBRERO. 2026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</si>
  <si>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</si>
  <si>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</si>
  <si>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</si>
  <si>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</si>
  <si>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</si>
  <si>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</si>
  <si>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</si>
  <si>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</si>
  <si>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</si>
  <si>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</si>
  <si>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</si>
  <si>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</si>
  <si>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</si>
  <si>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</si>
  <si>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</si>
  <si>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</si>
  <si>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</si>
  <si>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</si>
  <si>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</si>
  <si>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</si>
  <si>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</si>
  <si>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</si>
  <si>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</si>
  <si>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</si>
  <si>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</si>
  <si>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FEBRERO DE 2026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</si>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</sst>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1EC46ABC-82D5-4E2E-9FD3-7481DD7F5362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A48DB-A34F-41FB-BADE-5E48A4B2A046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92226.296000000002</v>
      </c>
      <c r="C6" s="9">
        <v>92760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>+SUM(B6:M6)</f>
        <v>184986.296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3515781.9595511002</v>
      </c>
      <c r="C12" s="9">
        <v>3542142.1522994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>+SUM(B12:M12)</f>
        <v>7057924.1118505001</v>
      </c>
      <c r="P12" s="11"/>
    </row>
    <row r="13" spans="1:16" x14ac:dyDescent="0.35">
      <c r="A13" s="12" t="s">
        <v>22</v>
      </c>
      <c r="B13" s="14">
        <v>0.52651094570554102</v>
      </c>
      <c r="C13" s="14">
        <v>0.52130967082592095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0.52651094570554102</v>
      </c>
      <c r="C14" s="14">
        <v>0.52398669499028505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3608008.2555511002</v>
      </c>
      <c r="C17" s="9">
        <f t="shared" si="0"/>
        <v>3634902.1522994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>+N6+N12</f>
        <v>7242910.4078505002</v>
      </c>
      <c r="P17" s="11"/>
    </row>
    <row r="18" spans="1:16" x14ac:dyDescent="0.35">
      <c r="A18" s="12" t="s">
        <v>25</v>
      </c>
      <c r="B18" s="13">
        <v>0.574241689289687</v>
      </c>
      <c r="C18" s="13">
        <v>0.59579995778943295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5" customHeight="1" thickBot="1" x14ac:dyDescent="0.4">
      <c r="A19" s="16" t="s">
        <v>26</v>
      </c>
      <c r="B19" s="17">
        <v>0.574241689289687</v>
      </c>
      <c r="C19" s="17">
        <v>0.58506084790921598</v>
      </c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5" customHeight="1" x14ac:dyDescent="0.25"/>
    <row r="21" spans="1:16" s="20" customFormat="1" ht="12.5" customHeight="1" x14ac:dyDescent="0.25"/>
    <row r="22" spans="1:16" s="20" customFormat="1" ht="12.5" customHeight="1" x14ac:dyDescent="0.25"/>
    <row r="23" spans="1:16" s="20" customFormat="1" ht="12.5" customHeight="1" x14ac:dyDescent="0.25"/>
    <row r="24" spans="1:16" s="20" customFormat="1" ht="12.5" customHeight="1" x14ac:dyDescent="0.25"/>
    <row r="25" spans="1:16" s="20" customFormat="1" ht="12.5" customHeight="1" x14ac:dyDescent="0.25"/>
    <row r="26" spans="1:16" s="20" customFormat="1" ht="12.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2B14F-3ECF-4EF1-8DFF-252249DF17FC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5" customHeight="1" thickBot="1" x14ac:dyDescent="0.4"/>
    <row r="4" spans="1:16" s="2" customFormat="1" ht="15.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1536139.4999122999</v>
      </c>
      <c r="C5" s="8">
        <v>1469227.6033907</v>
      </c>
      <c r="D5" s="9"/>
      <c r="E5" s="9"/>
      <c r="F5" s="9"/>
      <c r="G5" s="9"/>
      <c r="H5" s="9"/>
      <c r="I5" s="9"/>
      <c r="J5" s="9"/>
      <c r="K5" s="9"/>
      <c r="L5" s="9"/>
      <c r="M5" s="9"/>
      <c r="N5" s="10">
        <f t="shared" ref="N5:N21" si="0">SUM(B5:M5)</f>
        <v>3005367.1033029999</v>
      </c>
      <c r="P5" s="11"/>
    </row>
    <row r="6" spans="1:16" x14ac:dyDescent="0.35">
      <c r="A6" s="12" t="s">
        <v>29</v>
      </c>
      <c r="B6" s="9">
        <v>654614.3313969</v>
      </c>
      <c r="C6" s="9">
        <v>393346.73097440001</v>
      </c>
      <c r="D6" s="9"/>
      <c r="E6" s="9"/>
      <c r="F6" s="9"/>
      <c r="G6" s="9"/>
      <c r="H6" s="9"/>
      <c r="I6" s="9"/>
      <c r="J6" s="9"/>
      <c r="K6" s="9"/>
      <c r="L6" s="9"/>
      <c r="M6" s="9"/>
      <c r="N6" s="10">
        <f t="shared" si="0"/>
        <v>1047961.0623713001</v>
      </c>
      <c r="P6" s="11"/>
    </row>
    <row r="7" spans="1:16" x14ac:dyDescent="0.35">
      <c r="A7" s="12" t="s">
        <v>30</v>
      </c>
      <c r="B7" s="9">
        <v>78156</v>
      </c>
      <c r="C7" s="9">
        <v>106406</v>
      </c>
      <c r="D7" s="9"/>
      <c r="E7" s="9"/>
      <c r="F7" s="9"/>
      <c r="G7" s="9"/>
      <c r="H7" s="9"/>
      <c r="I7" s="9"/>
      <c r="J7" s="9"/>
      <c r="K7" s="9"/>
      <c r="L7" s="9"/>
      <c r="M7" s="9"/>
      <c r="N7" s="10">
        <f t="shared" si="0"/>
        <v>184562</v>
      </c>
      <c r="P7" s="11"/>
    </row>
    <row r="8" spans="1:16" x14ac:dyDescent="0.35">
      <c r="A8" s="12" t="s">
        <v>31</v>
      </c>
      <c r="B8" s="9">
        <v>0</v>
      </c>
      <c r="C8" s="9">
        <v>0</v>
      </c>
      <c r="D8" s="9"/>
      <c r="E8" s="9"/>
      <c r="F8" s="9"/>
      <c r="G8" s="9"/>
      <c r="H8" s="9"/>
      <c r="I8" s="9"/>
      <c r="J8" s="9"/>
      <c r="K8" s="9"/>
      <c r="L8" s="9"/>
      <c r="M8" s="9"/>
      <c r="N8" s="10">
        <f t="shared" si="0"/>
        <v>0</v>
      </c>
      <c r="P8" s="11"/>
    </row>
    <row r="9" spans="1:16" x14ac:dyDescent="0.35">
      <c r="A9" s="12" t="s">
        <v>32</v>
      </c>
      <c r="B9" s="9">
        <v>0</v>
      </c>
      <c r="C9" s="9">
        <v>814.68266640000002</v>
      </c>
      <c r="D9" s="9"/>
      <c r="E9" s="9"/>
      <c r="F9" s="9"/>
      <c r="G9" s="9"/>
      <c r="H9" s="9"/>
      <c r="I9" s="9"/>
      <c r="J9" s="9"/>
      <c r="K9" s="9"/>
      <c r="L9" s="9"/>
      <c r="M9" s="9"/>
      <c r="N9" s="10">
        <f t="shared" si="0"/>
        <v>814.68266640000002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127169</v>
      </c>
      <c r="C11" s="9">
        <v>8400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10">
        <f t="shared" si="0"/>
        <v>135569</v>
      </c>
      <c r="P11" s="11"/>
    </row>
    <row r="12" spans="1:16" x14ac:dyDescent="0.35">
      <c r="A12" s="12" t="s">
        <v>35</v>
      </c>
      <c r="B12" s="9">
        <v>230789</v>
      </c>
      <c r="C12" s="9">
        <v>319037</v>
      </c>
      <c r="D12" s="9"/>
      <c r="E12" s="9"/>
      <c r="F12" s="9"/>
      <c r="G12" s="9"/>
      <c r="H12" s="9"/>
      <c r="I12" s="9"/>
      <c r="J12" s="9"/>
      <c r="K12" s="9"/>
      <c r="L12" s="9"/>
      <c r="M12" s="9"/>
      <c r="N12" s="10">
        <f t="shared" si="0"/>
        <v>549826</v>
      </c>
      <c r="P12" s="11"/>
    </row>
    <row r="13" spans="1:16" x14ac:dyDescent="0.35">
      <c r="A13" s="12" t="s">
        <v>36</v>
      </c>
      <c r="B13" s="9">
        <v>51112.86</v>
      </c>
      <c r="C13" s="9">
        <v>91946.92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10">
        <f t="shared" si="0"/>
        <v>143059.78</v>
      </c>
      <c r="P13" s="11"/>
    </row>
    <row r="14" spans="1:16" x14ac:dyDescent="0.35">
      <c r="A14" s="12" t="s">
        <v>37</v>
      </c>
      <c r="B14" s="9">
        <v>429193.31628000003</v>
      </c>
      <c r="C14" s="9">
        <v>547724.02</v>
      </c>
      <c r="D14" s="9"/>
      <c r="E14" s="9"/>
      <c r="F14" s="9"/>
      <c r="G14" s="9"/>
      <c r="H14" s="9"/>
      <c r="I14" s="9"/>
      <c r="J14" s="9"/>
      <c r="K14" s="9"/>
      <c r="L14" s="9"/>
      <c r="M14" s="9"/>
      <c r="N14" s="10">
        <f t="shared" si="0"/>
        <v>976917.33628000005</v>
      </c>
      <c r="P14" s="11"/>
    </row>
    <row r="15" spans="1:16" x14ac:dyDescent="0.35">
      <c r="A15" s="12" t="s">
        <v>38</v>
      </c>
      <c r="B15" s="9">
        <v>23676.132799999999</v>
      </c>
      <c r="C15" s="9">
        <v>21223.929400000001</v>
      </c>
      <c r="D15" s="9"/>
      <c r="E15" s="9"/>
      <c r="F15" s="9"/>
      <c r="G15" s="9"/>
      <c r="H15" s="9"/>
      <c r="I15" s="9"/>
      <c r="J15" s="9"/>
      <c r="K15" s="9"/>
      <c r="L15" s="9"/>
      <c r="M15" s="9"/>
      <c r="N15" s="10">
        <f t="shared" si="0"/>
        <v>44900.0622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10893.754415400001</v>
      </c>
      <c r="C18" s="9">
        <v>10119.6640606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10">
        <f t="shared" si="0"/>
        <v>21013.418475999999</v>
      </c>
      <c r="P18" s="11"/>
    </row>
    <row r="19" spans="1:16" x14ac:dyDescent="0.35">
      <c r="A19" s="12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5" customHeight="1" thickBot="1" x14ac:dyDescent="0.4">
      <c r="A20" s="12" t="s">
        <v>43</v>
      </c>
      <c r="B20" s="8">
        <v>0</v>
      </c>
      <c r="C20" s="8">
        <v>0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.5" customHeight="1" thickTop="1" thickBot="1" x14ac:dyDescent="0.4">
      <c r="A21" s="21" t="s">
        <v>44</v>
      </c>
      <c r="B21" s="22">
        <f t="shared" ref="B21:C21" si="1">+SUM(B5:B20)</f>
        <v>3141743.8948045992</v>
      </c>
      <c r="C21" s="22">
        <f t="shared" si="1"/>
        <v>2968246.5504921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3">
        <f t="shared" si="0"/>
        <v>6109990.4452966992</v>
      </c>
    </row>
    <row r="22" spans="1:16" ht="15.5" customHeight="1" thickTop="1" thickBot="1" x14ac:dyDescent="0.4">
      <c r="A22" s="24" t="s">
        <v>45</v>
      </c>
      <c r="B22" s="25">
        <v>466264.36074650002</v>
      </c>
      <c r="C22" s="25">
        <v>666655.6018073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>
        <f>+SUM(B22:M22)</f>
        <v>1132919.9625538001</v>
      </c>
    </row>
    <row r="23" spans="1:16" ht="15.5" customHeight="1" thickTop="1" thickBot="1" x14ac:dyDescent="0.4">
      <c r="A23" s="28" t="s">
        <v>15</v>
      </c>
      <c r="B23" s="29">
        <f t="shared" ref="B23:C23" si="2">+B21+B22</f>
        <v>3608008.2555510993</v>
      </c>
      <c r="C23" s="29">
        <f t="shared" si="2"/>
        <v>3634902.1522994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30">
        <f>SUM(B23:M23)</f>
        <v>7242910.4078504993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2026-03-13T00:29:58Z</dcterms:created>
  <dcterms:modified xsi:type="dcterms:W3CDTF">2026-03-13T00:31:20Z</dcterms:modified>
</cp:coreProperties>
</file>