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6\Resumen\"/>
    </mc:Choice>
  </mc:AlternateContent>
  <xr:revisionPtr revIDLastSave="0" documentId="8_{C141B4FF-8983-4926-B865-39FDBE98A839}" xr6:coauthVersionLast="47" xr6:coauthVersionMax="47" xr10:uidLastSave="{00000000-0000-0000-0000-000000000000}"/>
  <bookViews>
    <workbookView xWindow="28680" yWindow="-120" windowWidth="29040" windowHeight="15720" xr2:uid="{6B86D257-91FF-4B8D-9AAE-1EB433E4EBED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D17" i="1"/>
  <c r="C17" i="1"/>
  <c r="B17" i="1"/>
  <c r="N12" i="1"/>
  <c r="N9" i="1"/>
  <c r="N6" i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<sst xmlns="http://schemas.openxmlformats.org/spreadsheetml/2006/main" count="64" uniqueCount="46">
  <si>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</si>
  <si>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2026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</si>
  <si>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</si>
  <si>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</si>
  <si>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</si>
  <si>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</si>
  <si>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</si>
  <si>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</si>
  <si>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</si>
  <si>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</si>
  <si>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</si>
  <si>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</si>
  <si>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</si>
  <si>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</si>
  <si>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</si>
  <si>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</si>
  <si>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</si>
  <si>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</si>
  <si>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</si>
  <si>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</si>
  <si>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</si>
  <si>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</si>
  <si>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</si>
  <si>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</si>
  <si>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</si>
  <si>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</si>
  <si>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</si>
  <si>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2026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</si>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</sst>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0D049F10-68E1-4C56-8A01-0CEDF49D2612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76B7-1359-4997-A5C5-01D7B35F1DCD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92226.296000000002</v>
      </c>
      <c r="C6" s="9">
        <v>92760</v>
      </c>
      <c r="D6" s="9">
        <v>88706.75</v>
      </c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273693.04599999997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3515781.9595511002</v>
      </c>
      <c r="C12" s="9">
        <v>3542142.1522994</v>
      </c>
      <c r="D12" s="9">
        <v>3853072.5845050998</v>
      </c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10910996.6963556</v>
      </c>
      <c r="P12" s="11"/>
    </row>
    <row r="13" spans="1:16" x14ac:dyDescent="0.35">
      <c r="A13" s="12" t="s">
        <v>22</v>
      </c>
      <c r="B13" s="14">
        <v>0.53325656672050503</v>
      </c>
      <c r="C13" s="14">
        <v>0.52307563283298697</v>
      </c>
      <c r="D13" s="14">
        <v>0.54939941276312398</v>
      </c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0.53325656672050503</v>
      </c>
      <c r="C14" s="14">
        <v>0.52831561854100295</v>
      </c>
      <c r="D14" s="14">
        <v>0.53562883827772301</v>
      </c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3608008.2555511002</v>
      </c>
      <c r="C17" s="9">
        <f t="shared" si="0"/>
        <v>3634902.1522994</v>
      </c>
      <c r="D17" s="9">
        <f t="shared" si="0"/>
        <v>3941779.3345050998</v>
      </c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11184689.7423556</v>
      </c>
      <c r="P17" s="11"/>
    </row>
    <row r="18" spans="1:16" x14ac:dyDescent="0.35">
      <c r="A18" s="12" t="s">
        <v>25</v>
      </c>
      <c r="B18" s="13">
        <v>0.57994314243030798</v>
      </c>
      <c r="C18" s="13">
        <v>0.59719696925968302</v>
      </c>
      <c r="D18" s="14">
        <v>0.61779225602260801</v>
      </c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0.57994314243030798</v>
      </c>
      <c r="C19" s="17">
        <v>0.58860208873033704</v>
      </c>
      <c r="D19" s="18">
        <v>0.59888947272165904</v>
      </c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2EEC-A692-4131-AC99-FBAD29B82077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1515568.6099123</v>
      </c>
      <c r="C5" s="8">
        <v>1464149.6033907</v>
      </c>
      <c r="D5" s="9">
        <v>1506578.5866979</v>
      </c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4486296.8000008995</v>
      </c>
      <c r="P5" s="11"/>
    </row>
    <row r="6" spans="1:16" x14ac:dyDescent="0.35">
      <c r="A6" s="12" t="s">
        <v>29</v>
      </c>
      <c r="B6" s="9">
        <v>654614.3313969</v>
      </c>
      <c r="C6" s="9">
        <v>393346.73097440001</v>
      </c>
      <c r="D6" s="9">
        <v>451705.40309699997</v>
      </c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1499666.4654683</v>
      </c>
      <c r="P6" s="11"/>
    </row>
    <row r="7" spans="1:16" x14ac:dyDescent="0.35">
      <c r="A7" s="12" t="s">
        <v>30</v>
      </c>
      <c r="B7" s="9">
        <v>96012.89</v>
      </c>
      <c r="C7" s="9">
        <v>111367.5</v>
      </c>
      <c r="D7" s="9">
        <v>109423</v>
      </c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316803.39</v>
      </c>
      <c r="P7" s="11"/>
    </row>
    <row r="8" spans="1:16" x14ac:dyDescent="0.35">
      <c r="A8" s="12" t="s">
        <v>31</v>
      </c>
      <c r="B8" s="9">
        <v>2714</v>
      </c>
      <c r="C8" s="9">
        <v>116.5</v>
      </c>
      <c r="D8" s="9">
        <v>2494.8000000000002</v>
      </c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5325.3</v>
      </c>
      <c r="P8" s="11"/>
    </row>
    <row r="9" spans="1:16" x14ac:dyDescent="0.35">
      <c r="A9" s="12" t="s">
        <v>32</v>
      </c>
      <c r="B9" s="9">
        <v>0</v>
      </c>
      <c r="C9" s="9">
        <v>814.68266640000002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814.68266640000002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127169</v>
      </c>
      <c r="C11" s="9">
        <v>8400</v>
      </c>
      <c r="D11" s="9">
        <v>7380</v>
      </c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142949</v>
      </c>
      <c r="P11" s="11"/>
    </row>
    <row r="12" spans="1:16" x14ac:dyDescent="0.35">
      <c r="A12" s="12" t="s">
        <v>35</v>
      </c>
      <c r="B12" s="9">
        <v>230789</v>
      </c>
      <c r="C12" s="9">
        <v>319037</v>
      </c>
      <c r="D12" s="9">
        <v>302426</v>
      </c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852252</v>
      </c>
      <c r="P12" s="11"/>
    </row>
    <row r="13" spans="1:16" x14ac:dyDescent="0.35">
      <c r="A13" s="12" t="s">
        <v>36</v>
      </c>
      <c r="B13" s="9">
        <v>51112.86</v>
      </c>
      <c r="C13" s="9">
        <v>91946.92</v>
      </c>
      <c r="D13" s="9">
        <v>133854.82</v>
      </c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276914.59999999998</v>
      </c>
      <c r="P13" s="11"/>
    </row>
    <row r="14" spans="1:16" x14ac:dyDescent="0.35">
      <c r="A14" s="12" t="s">
        <v>37</v>
      </c>
      <c r="B14" s="9">
        <v>429193.31628000003</v>
      </c>
      <c r="C14" s="9">
        <v>547724.02</v>
      </c>
      <c r="D14" s="9">
        <v>690692.72</v>
      </c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1667610.0562800001</v>
      </c>
      <c r="P14" s="11"/>
    </row>
    <row r="15" spans="1:16" x14ac:dyDescent="0.35">
      <c r="A15" s="12" t="s">
        <v>38</v>
      </c>
      <c r="B15" s="9">
        <v>23676.132799999999</v>
      </c>
      <c r="C15" s="9">
        <v>21223.929400000001</v>
      </c>
      <c r="D15" s="9">
        <v>19715.1266</v>
      </c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64615.188800000004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10893.754415400001</v>
      </c>
      <c r="C18" s="9">
        <v>10119.6640606</v>
      </c>
      <c r="D18" s="9">
        <v>11062.9888618</v>
      </c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32076.407337799999</v>
      </c>
      <c r="P18" s="11"/>
    </row>
    <row r="19" spans="1:16" x14ac:dyDescent="0.35">
      <c r="A19" s="12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1" t="s">
        <v>44</v>
      </c>
      <c r="B21" s="22">
        <f t="shared" ref="B21:D21" si="1">+SUM(B5:B20)</f>
        <v>3141743.8948045997</v>
      </c>
      <c r="C21" s="22">
        <f t="shared" si="1"/>
        <v>2968246.5504921</v>
      </c>
      <c r="D21" s="22">
        <f t="shared" si="1"/>
        <v>3235333.4452566998</v>
      </c>
      <c r="E21" s="22"/>
      <c r="F21" s="22"/>
      <c r="G21" s="22"/>
      <c r="H21" s="22"/>
      <c r="I21" s="22"/>
      <c r="J21" s="22"/>
      <c r="K21" s="22"/>
      <c r="L21" s="22"/>
      <c r="M21" s="22"/>
      <c r="N21" s="23">
        <f t="shared" si="0"/>
        <v>9345323.8905533999</v>
      </c>
    </row>
    <row r="22" spans="1:16" ht="15" customHeight="1" thickTop="1" thickBot="1" x14ac:dyDescent="0.4">
      <c r="A22" s="24" t="s">
        <v>45</v>
      </c>
      <c r="B22" s="25">
        <v>466264.36074650002</v>
      </c>
      <c r="C22" s="25">
        <v>666655.6018073</v>
      </c>
      <c r="D22" s="26">
        <v>706445.8892484</v>
      </c>
      <c r="E22" s="26"/>
      <c r="F22" s="26"/>
      <c r="G22" s="26"/>
      <c r="H22" s="26"/>
      <c r="I22" s="26"/>
      <c r="J22" s="26"/>
      <c r="K22" s="26"/>
      <c r="L22" s="26"/>
      <c r="M22" s="26"/>
      <c r="N22" s="27">
        <f>+SUM(B22:M22)</f>
        <v>1839365.8518022001</v>
      </c>
    </row>
    <row r="23" spans="1:16" ht="15" customHeight="1" thickTop="1" thickBot="1" x14ac:dyDescent="0.4">
      <c r="A23" s="28" t="s">
        <v>15</v>
      </c>
      <c r="B23" s="29">
        <f t="shared" ref="B23:D23" si="2">+B21+B22</f>
        <v>3608008.2555510998</v>
      </c>
      <c r="C23" s="29">
        <f t="shared" si="2"/>
        <v>3634902.1522994</v>
      </c>
      <c r="D23" s="29">
        <f t="shared" si="2"/>
        <v>3941779.3345050998</v>
      </c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11184689.7423556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2026-04-08T14:24:51Z</dcterms:created>
  <dcterms:modified xsi:type="dcterms:W3CDTF">2026-04-08T14:25:32Z</dcterms:modified>
</cp:coreProperties>
</file>